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030"/>
  <workbookPr codeName="ThisWorkbook"/>
  <mc:AlternateContent xmlns:mc="http://schemas.openxmlformats.org/markup-compatibility/2006">
    <mc:Choice Requires="x15">
      <x15ac:absPath xmlns:x15ac="http://schemas.microsoft.com/office/spreadsheetml/2010/11/ac" url="https://d.docs.live.net/a60237486963a246/Udemy/1_Courses/ExcelBasics/2_Basics Files/"/>
    </mc:Choice>
  </mc:AlternateContent>
  <xr:revisionPtr revIDLastSave="602" documentId="8_{D4A7FFF3-FA7D-4F0E-AD5E-CBA02C911D20}" xr6:coauthVersionLast="45" xr6:coauthVersionMax="45" xr10:uidLastSave="{AC6F6A73-12DE-4674-9C97-F84BB9E65F73}"/>
  <bookViews>
    <workbookView xWindow="-98" yWindow="-98" windowWidth="28996" windowHeight="15796" xr2:uid="{00000000-000D-0000-FFFF-FFFF00000000}"/>
  </bookViews>
  <sheets>
    <sheet name="Index" sheetId="11" r:id="rId1"/>
    <sheet name="Shortcuts" sheetId="13" r:id="rId2"/>
    <sheet name="CopySheet" sheetId="16" r:id="rId3"/>
    <sheet name="BetterView" sheetId="15" r:id="rId4"/>
    <sheet name="RowsColumns" sheetId="18" r:id="rId5"/>
    <sheet name="CopyPaste" sheetId="19" r:id="rId6"/>
    <sheet name="Protect" sheetId="20" r:id="rId7"/>
    <sheet name="Challenge" sheetId="3" r:id="rId8"/>
  </sheets>
  <definedNames>
    <definedName name="back">Index!$B$3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A19" i="19" l="1"/>
  <c r="A20" i="19"/>
  <c r="A21" i="19"/>
  <c r="A22" i="19"/>
  <c r="G12" i="3" l="1"/>
  <c r="D12" i="3"/>
  <c r="E12" i="3"/>
  <c r="F12" i="3"/>
  <c r="G19" i="3"/>
  <c r="E38" i="19" l="1"/>
  <c r="D38" i="19"/>
  <c r="C38" i="19"/>
  <c r="B38" i="19"/>
  <c r="H18" i="3" l="1"/>
  <c r="H17" i="3"/>
  <c r="H16" i="3"/>
  <c r="H15" i="3"/>
  <c r="H9" i="3"/>
  <c r="H10" i="3"/>
  <c r="H11" i="3"/>
  <c r="H8" i="3"/>
  <c r="F19" i="3"/>
  <c r="H19" i="3" s="1"/>
  <c r="E19" i="3"/>
  <c r="D19" i="3"/>
  <c r="G7" i="3"/>
  <c r="F7" i="3" l="1"/>
  <c r="H12" i="3" s="1"/>
  <c r="D7" i="3"/>
  <c r="E7" i="3"/>
  <c r="N16" i="20" l="1"/>
  <c r="N15" i="20"/>
  <c r="N14" i="20"/>
  <c r="N13" i="20"/>
  <c r="N8" i="20"/>
  <c r="N7" i="20"/>
  <c r="N6" i="20"/>
  <c r="N5" i="20"/>
  <c r="B18" i="19" l="1"/>
  <c r="B19" i="19"/>
  <c r="B20" i="19"/>
  <c r="B22" i="19"/>
  <c r="N6" i="19"/>
  <c r="N7" i="19"/>
  <c r="B21" i="19" s="1"/>
  <c r="N8" i="19"/>
  <c r="N5" i="19"/>
</calcChain>
</file>

<file path=xl/sharedStrings.xml><?xml version="1.0" encoding="utf-8"?>
<sst xmlns="http://schemas.openxmlformats.org/spreadsheetml/2006/main" count="312" uniqueCount="149">
  <si>
    <t>Link</t>
  </si>
  <si>
    <t>Comprehension</t>
  </si>
  <si>
    <t>Select One…</t>
  </si>
  <si>
    <t>Topic</t>
  </si>
  <si>
    <t>WELL DONE!</t>
  </si>
  <si>
    <t>Your Notes</t>
  </si>
  <si>
    <t>Copying, Moving &amp; Hiding Worksheets</t>
  </si>
  <si>
    <r>
      <t xml:space="preserve">[Ctrl] [Page </t>
    </r>
    <r>
      <rPr>
        <sz val="9"/>
        <color theme="1"/>
        <rFont val="Calibri"/>
        <family val="2"/>
        <scheme val="minor"/>
      </rPr>
      <t>▼</t>
    </r>
    <r>
      <rPr>
        <sz val="11"/>
        <color theme="1"/>
        <rFont val="Calibri"/>
        <family val="2"/>
        <scheme val="minor"/>
      </rPr>
      <t>]</t>
    </r>
  </si>
  <si>
    <r>
      <t xml:space="preserve">[Ctrl] [Page </t>
    </r>
    <r>
      <rPr>
        <sz val="9"/>
        <color theme="1"/>
        <rFont val="Calibri"/>
        <family val="2"/>
        <scheme val="minor"/>
      </rPr>
      <t>▲</t>
    </r>
    <r>
      <rPr>
        <sz val="11"/>
        <color theme="1"/>
        <rFont val="Calibri"/>
        <family val="2"/>
        <scheme val="minor"/>
      </rPr>
      <t>]</t>
    </r>
  </si>
  <si>
    <t>Move to the next worksheet</t>
  </si>
  <si>
    <t>Move to the previous worksheet</t>
  </si>
  <si>
    <t>[Tab]</t>
  </si>
  <si>
    <t>Switch between Excel Workbooks</t>
  </si>
  <si>
    <t>[Ctrl] [▼]</t>
  </si>
  <si>
    <t>Move to the bottom of the data region
Other arrow keys - move to the edge of the data region</t>
  </si>
  <si>
    <t>[Ctrl] [Shift] [▼]</t>
  </si>
  <si>
    <t>Move to the bottom of the data region and highlight the range in between
Other arrow key to move &amp; highlight in different direction</t>
  </si>
  <si>
    <t>[Home]</t>
  </si>
  <si>
    <t>[Ctrl] [Home]</t>
  </si>
  <si>
    <t>[Ctrl] [End]</t>
  </si>
  <si>
    <t>Move to the first cell in the same row</t>
  </si>
  <si>
    <t>Move to cell A1</t>
  </si>
  <si>
    <t>Move to the last used cell on the worksheet</t>
  </si>
  <si>
    <t>Move one cell to the right</t>
  </si>
  <si>
    <t>[Shift] [Tab]</t>
  </si>
  <si>
    <t>Move one cell to the left</t>
  </si>
  <si>
    <t>[Enter]</t>
  </si>
  <si>
    <t>Move one cell down</t>
  </si>
  <si>
    <t>[Shift] [Enter]</t>
  </si>
  <si>
    <t>Move one cell up</t>
  </si>
  <si>
    <t>[Ctrl] N</t>
  </si>
  <si>
    <t>Open a new workbook</t>
  </si>
  <si>
    <t>[Ctrl] O</t>
  </si>
  <si>
    <t>Open a workbook (Open menu)</t>
  </si>
  <si>
    <t>[Ctrl] S</t>
  </si>
  <si>
    <t>Save a workbook</t>
  </si>
  <si>
    <t>[Ctrl] W</t>
  </si>
  <si>
    <t>Close a workbook</t>
  </si>
  <si>
    <t>[Shift] [F11]</t>
  </si>
  <si>
    <t>Insert a new worksheet</t>
  </si>
  <si>
    <t>[Ctrl] [+]</t>
  </si>
  <si>
    <t>[Ctrl] [-]</t>
  </si>
  <si>
    <t>Insert a new cell/row/column</t>
  </si>
  <si>
    <t>Delete a cell/row/column</t>
  </si>
  <si>
    <t>[Ctrl] B</t>
  </si>
  <si>
    <t>Bold</t>
  </si>
  <si>
    <t>[Ctrl] 1</t>
  </si>
  <si>
    <t>Format cells dialog box</t>
  </si>
  <si>
    <t>Alt keys to access Quick Access Toolbar &amp; Menu items</t>
  </si>
  <si>
    <t>[F2]</t>
  </si>
  <si>
    <t>Edit cell content</t>
  </si>
  <si>
    <t>[F4]</t>
  </si>
  <si>
    <t>Repeat last edit</t>
  </si>
  <si>
    <t>[Alt] [Enter]</t>
  </si>
  <si>
    <t>Inside the formula bar to create a new paragraph</t>
  </si>
  <si>
    <t>[Ctrl] [Backspace]</t>
  </si>
  <si>
    <t>Show active cell</t>
  </si>
  <si>
    <t>[Ctrl] A</t>
  </si>
  <si>
    <t>Select data in current region</t>
  </si>
  <si>
    <t>Click and drag sheet to move it to another location</t>
  </si>
  <si>
    <t>Move</t>
  </si>
  <si>
    <t>Copy</t>
  </si>
  <si>
    <t>Drag and hold down Ctrl to copy the sheet</t>
  </si>
  <si>
    <t>Move tab to another workbook</t>
  </si>
  <si>
    <t>Right-mouse click / move or copy / select workbook</t>
  </si>
  <si>
    <t>Right-mouse click / hide</t>
  </si>
  <si>
    <t>Right-mouse click / Unhide</t>
  </si>
  <si>
    <t>Hide a sheet</t>
  </si>
  <si>
    <t>Unhide a sheet</t>
  </si>
  <si>
    <t>Task</t>
  </si>
  <si>
    <t>Action</t>
  </si>
  <si>
    <t>Useful Excel Shortcuts for Navigation</t>
  </si>
  <si>
    <t>Shortcut Key</t>
  </si>
  <si>
    <t>Freeze Panes and Split Screen for Long Reports</t>
  </si>
  <si>
    <t>WenCaL</t>
  </si>
  <si>
    <t>Blend</t>
  </si>
  <si>
    <t>Voltage</t>
  </si>
  <si>
    <t>Inkly</t>
  </si>
  <si>
    <t>Sleops</t>
  </si>
  <si>
    <t>Kind Ape</t>
  </si>
  <si>
    <t>Pet Feed</t>
  </si>
  <si>
    <t>Right App</t>
  </si>
  <si>
    <t>Mirrrr</t>
  </si>
  <si>
    <t>Halotot</t>
  </si>
  <si>
    <t>Flowrrr</t>
  </si>
  <si>
    <t>Silvrr</t>
  </si>
  <si>
    <t>Dasring</t>
  </si>
  <si>
    <t>Rehire</t>
  </si>
  <si>
    <t>Didactic</t>
  </si>
  <si>
    <t>Fightrr</t>
  </si>
  <si>
    <t>Kryptis</t>
  </si>
  <si>
    <t>Perino</t>
  </si>
  <si>
    <t>Five Labs</t>
  </si>
  <si>
    <t>Twistrr</t>
  </si>
  <si>
    <t>Hackrr</t>
  </si>
  <si>
    <t>Pes</t>
  </si>
  <si>
    <t>Baden</t>
  </si>
  <si>
    <t>Jellyfish</t>
  </si>
  <si>
    <t>Aviatrr</t>
  </si>
  <si>
    <t>deRamblr</t>
  </si>
  <si>
    <t>Arcade</t>
  </si>
  <si>
    <t>Commuta</t>
  </si>
  <si>
    <t>Infic</t>
  </si>
  <si>
    <t>Accord</t>
  </si>
  <si>
    <t>Misty Wash</t>
  </si>
  <si>
    <t>Twenty20</t>
  </si>
  <si>
    <t>Tanox</t>
  </si>
  <si>
    <t>Minor Liar</t>
  </si>
  <si>
    <t>Mosquit</t>
  </si>
  <si>
    <t>Atmos</t>
  </si>
  <si>
    <t>Scrap</t>
  </si>
  <si>
    <t>Motocyco</t>
  </si>
  <si>
    <t>Amplefio</t>
  </si>
  <si>
    <t>Strex</t>
  </si>
  <si>
    <t>Profit Development</t>
  </si>
  <si>
    <t>Copying &amp; Pasting Data</t>
  </si>
  <si>
    <t>Oct (old data)</t>
  </si>
  <si>
    <t>Values pasted as Transpose</t>
  </si>
  <si>
    <t>Values pasted as Links</t>
  </si>
  <si>
    <t>Values pasted as Values</t>
  </si>
  <si>
    <t>[Ctrl] [Tab]</t>
  </si>
  <si>
    <t>Protecting Worksheets &amp; Specific Ranges</t>
  </si>
  <si>
    <t>Marketing costs</t>
  </si>
  <si>
    <t>Shortcuts</t>
  </si>
  <si>
    <t>CopySheet</t>
  </si>
  <si>
    <t>BetterView</t>
  </si>
  <si>
    <t>RowsColumns</t>
  </si>
  <si>
    <t>CopyPaste</t>
  </si>
  <si>
    <t>Protect</t>
  </si>
  <si>
    <t>Salaries $ Wages</t>
  </si>
  <si>
    <t>Worksheet Navigation &amp; Copying &amp; Protecting</t>
  </si>
  <si>
    <t>Challenge: Update &amp; Protect Report</t>
  </si>
  <si>
    <t>[Shift] [Space]</t>
  </si>
  <si>
    <t>Select the row</t>
  </si>
  <si>
    <t>[Ctrl] [Space]</t>
  </si>
  <si>
    <t>Select the column</t>
  </si>
  <si>
    <t>Hide &amp; Unhide, Insert &amp; Adjust Columns and Rows</t>
  </si>
  <si>
    <t>Games segment</t>
  </si>
  <si>
    <t>Games Other</t>
  </si>
  <si>
    <t>Total</t>
  </si>
  <si>
    <t>Productivity segment</t>
  </si>
  <si>
    <t>Productivity Other</t>
  </si>
  <si>
    <t>% Actual to PY</t>
  </si>
  <si>
    <t>Test it: You should be able to input in cell E9 but not in in cell E12 (or</t>
  </si>
  <si>
    <t>any other formula cell)</t>
  </si>
  <si>
    <t>Protect ONLY the cells that have formulas - leave ALL OTHER cells open</t>
  </si>
  <si>
    <t>Challenge</t>
  </si>
  <si>
    <t>Move the row "Twistrr" to be between Baden &amp; Games Other</t>
  </si>
  <si>
    <t>FINAL FILE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</si>
</sst>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_(* \(#,##0.00\);_(* &quot;-&quot;??_);_(@_)"/>
    <numFmt numFmtId="164" formatCode="[$-409]mmm\-yy;@"/>
    <numFmt numFmtId="165" formatCode="_(* #,##0_);_(* \(#,##0\);_(* &quot;-&quot;??_);_(@_)"/>
    <numFmt numFmtId="166" formatCode="0.0%"/>
  </numFmts>
  <fonts count="14" x14ac:knownFonts="1">
    <font>
      <sz val="11"/>
      <color theme="1"/>
      <name val="Calibri"/>
      <family val="2"/>
      <scheme val="minor"/>
    </font>
    <font>
      <b/>
      <sz val="14"/>
      <color theme="1"/>
      <name val="Calibri"/>
      <family val="2"/>
      <scheme val="minor"/>
    </font>
    <font>
      <sz val="11"/>
      <color theme="0"/>
      <name val="Calibri"/>
      <family val="2"/>
      <scheme val="minor"/>
    </font>
    <font>
      <sz val="14"/>
      <color theme="0"/>
      <name val="Calibri"/>
      <family val="2"/>
      <scheme val="minor"/>
    </font>
    <font>
      <sz val="20"/>
      <color theme="0"/>
      <name val="Roboto Black"/>
    </font>
    <font>
      <sz val="8"/>
      <color rgb="FF000000"/>
      <name val="Segoe UI"/>
      <family val="2"/>
    </font>
    <font>
      <sz val="11"/>
      <color theme="1"/>
      <name val="Calibri"/>
      <family val="2"/>
      <scheme val="minor"/>
    </font>
    <font>
      <b/>
      <sz val="12"/>
      <color theme="1"/>
      <name val="Calibri"/>
      <family val="2"/>
      <scheme val="minor"/>
    </font>
    <font>
      <b/>
      <sz val="11"/>
      <color theme="1"/>
      <name val="Calibri"/>
      <family val="2"/>
      <scheme val="minor"/>
    </font>
    <font>
      <sz val="9"/>
      <color theme="1"/>
      <name val="Calibri"/>
      <family val="2"/>
      <scheme val="minor"/>
    </font>
    <font>
      <u/>
      <sz val="11"/>
      <color theme="10"/>
      <name val="Calibri"/>
      <family val="2"/>
      <scheme val="minor"/>
    </font>
    <font>
      <b/>
      <sz val="10"/>
      <color theme="1" tint="0.499984740745262"/>
      <name val="Calibri"/>
      <family val="2"/>
      <scheme val="minor"/>
    </font>
    <font>
      <sz val="10"/>
      <color theme="1" tint="0.499984740745262"/>
      <name val="Calibri"/>
      <family val="2"/>
      <scheme val="minor"/>
    </font>
    <font>
      <sz val="11"/>
      <color theme="4" tint="-0.249977111117893"/>
      <name val="Calibri"/>
      <family val="2"/>
      <scheme val="minor"/>
    </font>
  </fonts>
  <fills count="5">
    <fill>
      <patternFill patternType="none"/>
    </fill>
    <fill>
      <patternFill patternType="gray125"/>
    </fill>
    <fill>
      <patternFill patternType="solid">
        <fgColor theme="0"/>
        <bgColor indexed="64"/>
      </patternFill>
    </fill>
    <fill>
      <patternFill patternType="solid">
        <fgColor theme="2" tint="-0.249977111117893"/>
        <bgColor indexed="64"/>
      </patternFill>
    </fill>
    <fill>
      <patternFill patternType="solid">
        <fgColor rgb="FF2981B9"/>
        <bgColor indexed="64"/>
      </patternFill>
    </fill>
  </fills>
  <borders count="6">
    <border>
      <left/>
      <right/>
      <top/>
      <bottom/>
      <diagonal/>
    </border>
    <border>
      <left/>
      <right/>
      <top/>
      <bottom style="thin">
        <color indexed="64"/>
      </bottom>
      <diagonal/>
    </border>
    <border>
      <left/>
      <right/>
      <top style="thin">
        <color theme="0" tint="-4.9989318521683403E-2"/>
      </top>
      <bottom style="thin">
        <color theme="0" tint="-4.9989318521683403E-2"/>
      </bottom>
      <diagonal/>
    </border>
    <border>
      <left/>
      <right/>
      <top/>
      <bottom style="medium">
        <color rgb="FF9DA85E"/>
      </bottom>
      <diagonal/>
    </border>
    <border>
      <left/>
      <right/>
      <top/>
      <bottom style="medium">
        <color rgb="FF2981B9"/>
      </bottom>
      <diagonal/>
    </border>
    <border>
      <left/>
      <right/>
      <top/>
      <bottom style="medium">
        <color indexed="64"/>
      </bottom>
      <diagonal/>
    </border>
  </borders>
  <cellStyleXfs count="7">
    <xf numFmtId="0" fontId="0" fillId="0" borderId="0"/>
    <xf numFmtId="0" fontId="1" fillId="0" borderId="1" applyNumberFormat="0" applyFill="0" applyAlignment="0" applyProtection="0"/>
    <xf numFmtId="0" fontId="8" fillId="0" borderId="4" applyNumberFormat="0" applyFill="0" applyAlignment="0" applyProtection="0"/>
    <xf numFmtId="0" fontId="7" fillId="0" borderId="3" applyFill="0" applyAlignment="0" applyProtection="0"/>
    <xf numFmtId="43" fontId="6" fillId="0" borderId="0" applyFont="0" applyFill="0" applyBorder="0" applyAlignment="0" applyProtection="0"/>
    <xf numFmtId="0" fontId="10" fillId="0" borderId="0" applyNumberFormat="0" applyFill="0" applyBorder="0" applyAlignment="0" applyProtection="0"/>
    <xf numFmtId="9" fontId="6" fillId="0" borderId="0" applyFont="0" applyFill="0" applyBorder="0" applyAlignment="0" applyProtection="0"/>
  </cellStyleXfs>
  <cellXfs count="46">
    <xf numFmtId="0" fontId="0" fillId="0" borderId="0" xfId="0"/>
    <xf numFmtId="0" fontId="0" fillId="0" borderId="1" xfId="0" applyBorder="1"/>
    <xf numFmtId="0" fontId="0" fillId="3" borderId="0" xfId="0" applyFill="1"/>
    <xf numFmtId="0" fontId="0" fillId="0" borderId="2" xfId="0" applyBorder="1"/>
    <xf numFmtId="0" fontId="0" fillId="0" borderId="2" xfId="0" applyBorder="1" applyAlignment="1">
      <alignment vertical="center"/>
    </xf>
    <xf numFmtId="0" fontId="1" fillId="0" borderId="0" xfId="0" applyFont="1"/>
    <xf numFmtId="0" fontId="0" fillId="0" borderId="0" xfId="0" applyAlignment="1">
      <alignment horizontal="left" vertical="center" wrapText="1"/>
    </xf>
    <xf numFmtId="0" fontId="0" fillId="0" borderId="0" xfId="0" applyAlignment="1">
      <alignment horizontal="left" vertical="center"/>
    </xf>
    <xf numFmtId="0" fontId="0" fillId="0" borderId="2" xfId="0" applyBorder="1" applyAlignment="1">
      <alignment horizontal="left" vertical="center" wrapText="1"/>
    </xf>
    <xf numFmtId="0" fontId="0" fillId="0" borderId="2" xfId="0" applyBorder="1" applyAlignment="1">
      <alignment horizontal="left" vertical="center"/>
    </xf>
    <xf numFmtId="0" fontId="0" fillId="4" borderId="0" xfId="0" applyFill="1"/>
    <xf numFmtId="0" fontId="0" fillId="4" borderId="0" xfId="0" applyFill="1" applyAlignment="1">
      <alignment wrapText="1"/>
    </xf>
    <xf numFmtId="0" fontId="0" fillId="4" borderId="0" xfId="0" applyFill="1" applyAlignment="1">
      <alignment horizontal="center"/>
    </xf>
    <xf numFmtId="0" fontId="4" fillId="4" borderId="0" xfId="0" applyFont="1" applyFill="1" applyAlignment="1">
      <alignment horizontal="left" vertical="top"/>
    </xf>
    <xf numFmtId="0" fontId="8" fillId="0" borderId="4" xfId="2"/>
    <xf numFmtId="0" fontId="7" fillId="0" borderId="1" xfId="0" applyFont="1" applyBorder="1"/>
    <xf numFmtId="0" fontId="0" fillId="0" borderId="0" xfId="0" applyAlignment="1">
      <alignment wrapText="1"/>
    </xf>
    <xf numFmtId="0" fontId="8" fillId="0" borderId="0" xfId="0" applyFont="1"/>
    <xf numFmtId="0" fontId="8" fillId="0" borderId="4" xfId="0" applyFont="1" applyBorder="1"/>
    <xf numFmtId="1" fontId="0" fillId="0" borderId="0" xfId="0" applyNumberFormat="1"/>
    <xf numFmtId="164" fontId="8" fillId="0" borderId="4" xfId="2" applyNumberFormat="1"/>
    <xf numFmtId="165" fontId="8" fillId="0" borderId="0" xfId="4" applyNumberFormat="1" applyFont="1"/>
    <xf numFmtId="164" fontId="8" fillId="0" borderId="0" xfId="2" applyNumberFormat="1" applyBorder="1"/>
    <xf numFmtId="0" fontId="8" fillId="0" borderId="5" xfId="0" applyFont="1" applyBorder="1" applyAlignment="1">
      <alignment horizontal="center"/>
    </xf>
    <xf numFmtId="165" fontId="8" fillId="0" borderId="0" xfId="4" applyNumberFormat="1" applyFont="1" applyAlignment="1">
      <alignment horizontal="center"/>
    </xf>
    <xf numFmtId="0" fontId="0" fillId="0" borderId="2" xfId="0" applyBorder="1" applyAlignment="1">
      <alignment wrapText="1"/>
    </xf>
    <xf numFmtId="0" fontId="10" fillId="0" borderId="2" xfId="5" applyBorder="1" applyAlignment="1">
      <alignment vertical="center"/>
    </xf>
    <xf numFmtId="0" fontId="8" fillId="0" borderId="1" xfId="0" applyFont="1" applyBorder="1" applyProtection="1"/>
    <xf numFmtId="166" fontId="12" fillId="0" borderId="0" xfId="6" applyNumberFormat="1" applyFont="1" applyProtection="1"/>
    <xf numFmtId="3" fontId="8" fillId="0" borderId="0" xfId="0" applyNumberFormat="1" applyFont="1" applyProtection="1"/>
    <xf numFmtId="3" fontId="0" fillId="0" borderId="0" xfId="0" applyNumberFormat="1" applyProtection="1">
      <protection locked="0"/>
    </xf>
    <xf numFmtId="3" fontId="0" fillId="0" borderId="0" xfId="0" applyNumberFormat="1"/>
    <xf numFmtId="1" fontId="0" fillId="0" borderId="0" xfId="0" applyNumberFormat="1" applyProtection="1">
      <protection locked="0"/>
    </xf>
    <xf numFmtId="0" fontId="7" fillId="0" borderId="1" xfId="0" applyFont="1" applyBorder="1" applyProtection="1">
      <protection locked="0"/>
    </xf>
    <xf numFmtId="0" fontId="1" fillId="0" borderId="1" xfId="0" applyFont="1" applyBorder="1" applyProtection="1">
      <protection locked="0"/>
    </xf>
    <xf numFmtId="0" fontId="0" fillId="0" borderId="1" xfId="0" applyBorder="1" applyProtection="1">
      <protection locked="0"/>
    </xf>
    <xf numFmtId="0" fontId="0" fillId="0" borderId="0" xfId="0" applyProtection="1">
      <protection locked="0"/>
    </xf>
    <xf numFmtId="0" fontId="2" fillId="0" borderId="0" xfId="0" applyFont="1" applyProtection="1">
      <protection locked="0"/>
    </xf>
    <xf numFmtId="0" fontId="0" fillId="2" borderId="0" xfId="0" applyFill="1" applyProtection="1">
      <protection locked="0"/>
    </xf>
    <xf numFmtId="0" fontId="3" fillId="2" borderId="0" xfId="0" applyFont="1" applyFill="1" applyProtection="1">
      <protection locked="0"/>
    </xf>
    <xf numFmtId="0" fontId="8" fillId="0" borderId="0" xfId="0" applyFont="1" applyProtection="1">
      <protection locked="0"/>
    </xf>
    <xf numFmtId="0" fontId="8" fillId="0" borderId="1" xfId="0" applyFont="1" applyBorder="1" applyProtection="1">
      <protection locked="0"/>
    </xf>
    <xf numFmtId="0" fontId="11" fillId="0" borderId="1" xfId="0" applyFont="1" applyBorder="1" applyAlignment="1" applyProtection="1">
      <alignment horizontal="center" wrapText="1"/>
      <protection locked="0"/>
    </xf>
    <xf numFmtId="166" fontId="12" fillId="0" borderId="0" xfId="6" applyNumberFormat="1" applyFont="1" applyProtection="1">
      <protection locked="0"/>
    </xf>
    <xf numFmtId="3" fontId="8" fillId="0" borderId="0" xfId="0" applyNumberFormat="1" applyFont="1" applyProtection="1">
      <protection locked="0"/>
    </xf>
    <xf numFmtId="0" fontId="13" fillId="3" borderId="0" xfId="0" applyFont="1" applyFill="1"/>
  </cellXfs>
  <cellStyles count="7">
    <cellStyle name="Comma" xfId="4" builtinId="3"/>
    <cellStyle name="Heading 1" xfId="2" builtinId="16" customBuiltin="1"/>
    <cellStyle name="Heading green" xfId="3" xr:uid="{AF460113-DAE8-4D15-9EC1-F783E66937A9}"/>
    <cellStyle name="Hyperlink" xfId="5" builtinId="8"/>
    <cellStyle name="Normal" xfId="0" builtinId="0"/>
    <cellStyle name="Percent" xfId="6" builtinId="5"/>
    <cellStyle name="Title" xfId="1" builtinId="15" customBuiltin="1"/>
  </cellStyles>
  <dxfs count="22">
    <dxf>
      <font>
        <b val="0"/>
        <i val="0"/>
        <color theme="9" tint="-0.24994659260841701"/>
      </font>
    </dxf>
    <dxf>
      <fill>
        <patternFill>
          <bgColor rgb="FFFFAFAF"/>
        </patternFill>
      </fill>
    </dxf>
    <dxf>
      <fill>
        <patternFill>
          <bgColor theme="7" tint="0.79998168889431442"/>
        </patternFill>
      </fill>
    </dxf>
    <dxf>
      <fill>
        <patternFill>
          <bgColor theme="9" tint="0.79998168889431442"/>
        </patternFill>
      </fill>
    </dxf>
    <dxf>
      <fill>
        <patternFill>
          <bgColor rgb="FFFFAFAF"/>
        </patternFill>
      </fill>
    </dxf>
    <dxf>
      <fill>
        <patternFill>
          <bgColor theme="7" tint="0.79998168889431442"/>
        </patternFill>
      </fill>
    </dxf>
    <dxf>
      <fill>
        <patternFill>
          <bgColor theme="9" tint="0.79998168889431442"/>
        </patternFill>
      </fill>
    </dxf>
    <dxf>
      <fill>
        <patternFill>
          <bgColor rgb="FFFFAFAF"/>
        </patternFill>
      </fill>
    </dxf>
    <dxf>
      <fill>
        <patternFill>
          <bgColor theme="7" tint="0.79998168889431442"/>
        </patternFill>
      </fill>
    </dxf>
    <dxf>
      <fill>
        <patternFill>
          <bgColor theme="9" tint="0.79998168889431442"/>
        </patternFill>
      </fill>
    </dxf>
    <dxf>
      <fill>
        <patternFill>
          <bgColor rgb="FFFFAFAF"/>
        </patternFill>
      </fill>
    </dxf>
    <dxf>
      <fill>
        <patternFill>
          <bgColor theme="7" tint="0.79998168889431442"/>
        </patternFill>
      </fill>
    </dxf>
    <dxf>
      <fill>
        <patternFill>
          <bgColor theme="9" tint="0.79998168889431442"/>
        </patternFill>
      </fill>
    </dxf>
    <dxf>
      <fill>
        <patternFill>
          <bgColor rgb="FFFFAFAF"/>
        </patternFill>
      </fill>
    </dxf>
    <dxf>
      <fill>
        <patternFill>
          <bgColor theme="7" tint="0.79998168889431442"/>
        </patternFill>
      </fill>
    </dxf>
    <dxf>
      <fill>
        <patternFill>
          <bgColor theme="9" tint="0.79998168889431442"/>
        </patternFill>
      </fill>
    </dxf>
    <dxf>
      <fill>
        <patternFill>
          <bgColor rgb="FFFFAFAF"/>
        </patternFill>
      </fill>
    </dxf>
    <dxf>
      <fill>
        <patternFill>
          <bgColor theme="7" tint="0.79998168889431442"/>
        </patternFill>
      </fill>
    </dxf>
    <dxf>
      <fill>
        <patternFill>
          <bgColor theme="9" tint="0.79998168889431442"/>
        </patternFill>
      </fill>
    </dxf>
    <dxf>
      <fill>
        <patternFill>
          <bgColor rgb="FFFFAFAF"/>
        </patternFill>
      </fill>
    </dxf>
    <dxf>
      <fill>
        <patternFill>
          <bgColor theme="7" tint="0.79998168889431442"/>
        </patternFill>
      </fill>
    </dxf>
    <dxf>
      <fill>
        <patternFill>
          <bgColor theme="9" tint="0.79998168889431442"/>
        </patternFill>
      </fill>
    </dxf>
  </dxfs>
  <tableStyles count="0" defaultTableStyle="TableStyleMedium2" defaultPivotStyle="PivotStyleLight16"/>
  <colors>
    <mruColors>
      <color rgb="FFE6834F"/>
      <color rgb="FF2981B9"/>
      <color rgb="FFA3D0EB"/>
      <color rgb="FFE3F1F9"/>
      <color rgb="FFC4E0F2"/>
      <color rgb="FF9DA85E"/>
      <color rgb="FF006666"/>
      <color rgb="FFF2F8EE"/>
      <color rgb="FFFFAFAF"/>
      <color rgb="FF2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ctrlProps/ctrlProp1.xml><?xml version="1.0" encoding="utf-8"?>
<formControlPr xmlns="http://schemas.microsoft.com/office/spreadsheetml/2009/9/main" objectType="CheckBox" checked="Checked" fmlaLink="$L$1" lockText="1" noThreeD="1"/>
</file>

<file path=xl/ctrlProps/ctrlProp2.xml><?xml version="1.0" encoding="utf-8"?>
<formControlPr xmlns="http://schemas.microsoft.com/office/spreadsheetml/2009/9/main" objectType="CheckBox" checked="Checked" fmlaLink="$L$2" lockText="1" noThreeD="1"/>
</file>

<file path=xl/ctrlProps/ctrlProp3.xml><?xml version="1.0" encoding="utf-8"?>
<formControlPr xmlns="http://schemas.microsoft.com/office/spreadsheetml/2009/9/main" objectType="CheckBox" checked="Checked" fmlaLink="$L$3" lockText="1" noThreeD="1"/>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www.xelplus.com" TargetMode="External"/></Relationships>
</file>

<file path=xl/drawings/drawing1.xml><?xml version="1.0" encoding="utf-8"?>
<xdr:wsDr xmlns:xdr="http://schemas.openxmlformats.org/drawingml/2006/spreadsheetDrawing" xmlns:a="http://schemas.openxmlformats.org/drawingml/2006/main">
  <xdr:twoCellAnchor editAs="oneCell">
    <xdr:from>
      <xdr:col>6</xdr:col>
      <xdr:colOff>450850</xdr:colOff>
      <xdr:row>15</xdr:row>
      <xdr:rowOff>142875</xdr:rowOff>
    </xdr:from>
    <xdr:to>
      <xdr:col>16383</xdr:col>
      <xdr:colOff>9525</xdr:colOff>
      <xdr:row>18</xdr:row>
      <xdr:rowOff>0</xdr:rowOff>
    </xdr:to>
    <xdr:pic>
      <xdr:nvPicPr>
        <xdr:cNvPr id="7" name="Picture 6">
          <a:hlinkClick xmlns:r="http://schemas.openxmlformats.org/officeDocument/2006/relationships" r:id="rId1"/>
          <a:extLst>
            <a:ext uri="{FF2B5EF4-FFF2-40B4-BE49-F238E27FC236}">
              <a16:creationId xmlns:a16="http://schemas.microsoft.com/office/drawing/2014/main" id="{00000000-0008-0000-0000-000007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146675" y="3771900"/>
          <a:ext cx="2063750" cy="4953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1857374</xdr:colOff>
      <xdr:row>6</xdr:row>
      <xdr:rowOff>157164</xdr:rowOff>
    </xdr:from>
    <xdr:to>
      <xdr:col>2</xdr:col>
      <xdr:colOff>638175</xdr:colOff>
      <xdr:row>10</xdr:row>
      <xdr:rowOff>23812</xdr:rowOff>
    </xdr:to>
    <xdr:sp macro="" textlink="">
      <xdr:nvSpPr>
        <xdr:cNvPr id="2" name="Rectangle 1">
          <a:extLst>
            <a:ext uri="{FF2B5EF4-FFF2-40B4-BE49-F238E27FC236}">
              <a16:creationId xmlns:a16="http://schemas.microsoft.com/office/drawing/2014/main" id="{00000000-0008-0000-0200-000002000000}"/>
            </a:ext>
          </a:extLst>
        </xdr:cNvPr>
        <xdr:cNvSpPr/>
      </xdr:nvSpPr>
      <xdr:spPr>
        <a:xfrm>
          <a:off x="3114674" y="1447802"/>
          <a:ext cx="1738314" cy="590548"/>
        </a:xfrm>
        <a:prstGeom prst="rect">
          <a:avLst/>
        </a:prstGeom>
        <a:solidFill>
          <a:srgbClr val="E3F1F9"/>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100">
              <a:solidFill>
                <a:sysClr val="windowText" lastClr="000000"/>
              </a:solidFill>
            </a:rPr>
            <a:t>You can also go to </a:t>
          </a:r>
          <a:r>
            <a:rPr lang="en-US" sz="1100" b="1">
              <a:solidFill>
                <a:sysClr val="windowText" lastClr="000000"/>
              </a:solidFill>
            </a:rPr>
            <a:t>Home</a:t>
          </a:r>
          <a:r>
            <a:rPr lang="en-US" sz="1100">
              <a:solidFill>
                <a:sysClr val="windowText" lastClr="000000"/>
              </a:solidFill>
            </a:rPr>
            <a:t> / </a:t>
          </a:r>
          <a:r>
            <a:rPr lang="en-US" sz="1100" b="1">
              <a:solidFill>
                <a:sysClr val="windowText" lastClr="000000"/>
              </a:solidFill>
            </a:rPr>
            <a:t>Format</a:t>
          </a:r>
          <a:r>
            <a:rPr lang="en-US" sz="1100" baseline="0">
              <a:solidFill>
                <a:sysClr val="windowText" lastClr="000000"/>
              </a:solidFill>
            </a:rPr>
            <a:t> / </a:t>
          </a:r>
          <a:r>
            <a:rPr lang="en-US" sz="1100" b="1" baseline="0">
              <a:solidFill>
                <a:sysClr val="windowText" lastClr="000000"/>
              </a:solidFill>
            </a:rPr>
            <a:t>Hide &amp; Unhide</a:t>
          </a:r>
          <a:endParaRPr lang="en-US" sz="1100" b="1">
            <a:solidFill>
              <a:sysClr val="windowText" lastClr="000000"/>
            </a:solidFill>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11904</xdr:colOff>
      <xdr:row>7</xdr:row>
      <xdr:rowOff>43655</xdr:rowOff>
    </xdr:from>
    <xdr:to>
      <xdr:col>5</xdr:col>
      <xdr:colOff>345279</xdr:colOff>
      <xdr:row>14</xdr:row>
      <xdr:rowOff>150812</xdr:rowOff>
    </xdr:to>
    <xdr:grpSp>
      <xdr:nvGrpSpPr>
        <xdr:cNvPr id="2" name="Group 1">
          <a:extLst>
            <a:ext uri="{FF2B5EF4-FFF2-40B4-BE49-F238E27FC236}">
              <a16:creationId xmlns:a16="http://schemas.microsoft.com/office/drawing/2014/main" id="{00000000-0008-0000-0300-000002000000}"/>
            </a:ext>
          </a:extLst>
        </xdr:cNvPr>
        <xdr:cNvGrpSpPr/>
      </xdr:nvGrpSpPr>
      <xdr:grpSpPr>
        <a:xfrm>
          <a:off x="1154904" y="1341437"/>
          <a:ext cx="2921000" cy="1385094"/>
          <a:chOff x="1952625" y="8061259"/>
          <a:chExt cx="2233265" cy="1359222"/>
        </a:xfrm>
      </xdr:grpSpPr>
      <xdr:sp macro="" textlink="">
        <xdr:nvSpPr>
          <xdr:cNvPr id="3" name="Rectangle 2">
            <a:extLst>
              <a:ext uri="{FF2B5EF4-FFF2-40B4-BE49-F238E27FC236}">
                <a16:creationId xmlns:a16="http://schemas.microsoft.com/office/drawing/2014/main" id="{00000000-0008-0000-0300-000003000000}"/>
              </a:ext>
            </a:extLst>
          </xdr:cNvPr>
          <xdr:cNvSpPr/>
        </xdr:nvSpPr>
        <xdr:spPr>
          <a:xfrm>
            <a:off x="2057399" y="8296275"/>
            <a:ext cx="2128491" cy="1124206"/>
          </a:xfrm>
          <a:prstGeom prst="rect">
            <a:avLst/>
          </a:prstGeom>
          <a:solidFill>
            <a:schemeClr val="bg1"/>
          </a:solidFill>
          <a:ln>
            <a:solidFill>
              <a:srgbClr val="E6834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200" b="1" baseline="0">
                <a:solidFill>
                  <a:srgbClr val="E6834F"/>
                </a:solidFill>
              </a:rPr>
              <a:t>TRY THIS </a:t>
            </a:r>
            <a:r>
              <a:rPr lang="en-US" sz="1100" baseline="0">
                <a:solidFill>
                  <a:sysClr val="windowText" lastClr="000000"/>
                </a:solidFill>
              </a:rPr>
              <a:t>- Unfreeze panes first (In case it's active). Then go to cell A8 and then to </a:t>
            </a:r>
            <a:r>
              <a:rPr lang="en-US" sz="1100" b="1" baseline="0">
                <a:solidFill>
                  <a:sysClr val="windowText" lastClr="000000"/>
                </a:solidFill>
              </a:rPr>
              <a:t>View</a:t>
            </a:r>
            <a:r>
              <a:rPr lang="en-US" sz="1100" baseline="0">
                <a:solidFill>
                  <a:sysClr val="windowText" lastClr="000000"/>
                </a:solidFill>
              </a:rPr>
              <a:t> / </a:t>
            </a:r>
            <a:r>
              <a:rPr lang="en-US" sz="1100" b="1" baseline="0">
                <a:solidFill>
                  <a:sysClr val="windowText" lastClr="000000"/>
                </a:solidFill>
              </a:rPr>
              <a:t>Split</a:t>
            </a:r>
            <a:r>
              <a:rPr lang="en-US" sz="1100" baseline="0">
                <a:solidFill>
                  <a:sysClr val="windowText" lastClr="000000"/>
                </a:solidFill>
              </a:rPr>
              <a:t>. Scroll down. What do you notice?</a:t>
            </a:r>
          </a:p>
          <a:p>
            <a:pPr algn="l"/>
            <a:r>
              <a:rPr lang="en-US" sz="1100" baseline="0">
                <a:solidFill>
                  <a:sysClr val="windowText" lastClr="000000"/>
                </a:solidFill>
              </a:rPr>
              <a:t>Click on </a:t>
            </a:r>
            <a:r>
              <a:rPr lang="en-US" sz="1100" b="1" baseline="0">
                <a:solidFill>
                  <a:sysClr val="windowText" lastClr="000000"/>
                </a:solidFill>
              </a:rPr>
              <a:t>Split</a:t>
            </a:r>
            <a:r>
              <a:rPr lang="en-US" sz="1100" baseline="0">
                <a:solidFill>
                  <a:sysClr val="windowText" lastClr="000000"/>
                </a:solidFill>
              </a:rPr>
              <a:t> again to remove the screen split.</a:t>
            </a:r>
          </a:p>
        </xdr:txBody>
      </xdr:sp>
      <xdr:sp macro="" textlink="">
        <xdr:nvSpPr>
          <xdr:cNvPr id="4" name="Freeform: Shape 3">
            <a:extLst>
              <a:ext uri="{FF2B5EF4-FFF2-40B4-BE49-F238E27FC236}">
                <a16:creationId xmlns:a16="http://schemas.microsoft.com/office/drawing/2014/main" id="{00000000-0008-0000-0300-000004000000}"/>
              </a:ext>
            </a:extLst>
          </xdr:cNvPr>
          <xdr:cNvSpPr/>
        </xdr:nvSpPr>
        <xdr:spPr>
          <a:xfrm>
            <a:off x="1952625" y="8061259"/>
            <a:ext cx="666750" cy="225491"/>
          </a:xfrm>
          <a:custGeom>
            <a:avLst/>
            <a:gdLst>
              <a:gd name="connsiteX0" fmla="*/ 666750 w 666750"/>
              <a:gd name="connsiteY0" fmla="*/ 225491 h 225491"/>
              <a:gd name="connsiteX1" fmla="*/ 428625 w 666750"/>
              <a:gd name="connsiteY1" fmla="*/ 73091 h 225491"/>
              <a:gd name="connsiteX2" fmla="*/ 152400 w 666750"/>
              <a:gd name="connsiteY2" fmla="*/ 6416 h 225491"/>
              <a:gd name="connsiteX3" fmla="*/ 0 w 666750"/>
              <a:gd name="connsiteY3" fmla="*/ 6416 h 225491"/>
            </a:gdLst>
            <a:ahLst/>
            <a:cxnLst>
              <a:cxn ang="0">
                <a:pos x="connsiteX0" y="connsiteY0"/>
              </a:cxn>
              <a:cxn ang="0">
                <a:pos x="connsiteX1" y="connsiteY1"/>
              </a:cxn>
              <a:cxn ang="0">
                <a:pos x="connsiteX2" y="connsiteY2"/>
              </a:cxn>
              <a:cxn ang="0">
                <a:pos x="connsiteX3" y="connsiteY3"/>
              </a:cxn>
            </a:cxnLst>
            <a:rect l="l" t="t" r="r" b="b"/>
            <a:pathLst>
              <a:path w="666750" h="225491">
                <a:moveTo>
                  <a:pt x="666750" y="225491"/>
                </a:moveTo>
                <a:cubicBezTo>
                  <a:pt x="590550" y="167547"/>
                  <a:pt x="514350" y="109603"/>
                  <a:pt x="428625" y="73091"/>
                </a:cubicBezTo>
                <a:cubicBezTo>
                  <a:pt x="342900" y="36579"/>
                  <a:pt x="223838" y="17529"/>
                  <a:pt x="152400" y="6416"/>
                </a:cubicBezTo>
                <a:cubicBezTo>
                  <a:pt x="80962" y="-4697"/>
                  <a:pt x="40481" y="859"/>
                  <a:pt x="0" y="6416"/>
                </a:cubicBezTo>
              </a:path>
            </a:pathLst>
          </a:custGeom>
          <a:noFill/>
          <a:ln w="19050">
            <a:solidFill>
              <a:srgbClr val="E6834F"/>
            </a:solidFill>
            <a:headEnd type="none" w="med" len="med"/>
            <a:tailEnd type="arrow" w="med" len="me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l"/>
            <a:endParaRPr lang="en-US" sz="1100">
              <a:solidFill>
                <a:schemeClr val="lt1"/>
              </a:solidFill>
              <a:latin typeface="+mn-lt"/>
              <a:ea typeface="+mn-ea"/>
              <a:cs typeface="+mn-cs"/>
            </a:endParaRPr>
          </a:p>
        </xdr:txBody>
      </xdr:sp>
    </xdr:grp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515937</xdr:colOff>
      <xdr:row>17</xdr:row>
      <xdr:rowOff>87312</xdr:rowOff>
    </xdr:from>
    <xdr:to>
      <xdr:col>4</xdr:col>
      <xdr:colOff>515937</xdr:colOff>
      <xdr:row>21</xdr:row>
      <xdr:rowOff>174624</xdr:rowOff>
    </xdr:to>
    <xdr:sp macro="" textlink="">
      <xdr:nvSpPr>
        <xdr:cNvPr id="5" name="Rectangle 4">
          <a:extLst>
            <a:ext uri="{FF2B5EF4-FFF2-40B4-BE49-F238E27FC236}">
              <a16:creationId xmlns:a16="http://schemas.microsoft.com/office/drawing/2014/main" id="{00000000-0008-0000-0400-000005000000}"/>
            </a:ext>
          </a:extLst>
        </xdr:cNvPr>
        <xdr:cNvSpPr/>
      </xdr:nvSpPr>
      <xdr:spPr>
        <a:xfrm>
          <a:off x="515937" y="3218656"/>
          <a:ext cx="3087688" cy="817562"/>
        </a:xfrm>
        <a:prstGeom prst="rect">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200" b="1" baseline="0">
              <a:solidFill>
                <a:srgbClr val="E6834F"/>
              </a:solidFill>
            </a:rPr>
            <a:t>TRY THIS </a:t>
          </a:r>
          <a:r>
            <a:rPr lang="en-US" sz="1100" baseline="0">
              <a:solidFill>
                <a:sysClr val="windowText" lastClr="000000"/>
              </a:solidFill>
            </a:rPr>
            <a:t>- Highlight row 15. Hold down shift key and with your mouse drag and point to the cell border after  A8. Let go of the mouse. This should move the content of row 15 to row 9.</a:t>
          </a:r>
        </a:p>
      </xdr:txBody>
    </xdr:sp>
    <xdr:clientData/>
  </xdr:twoCellAnchor>
  <xdr:twoCellAnchor>
    <xdr:from>
      <xdr:col>5</xdr:col>
      <xdr:colOff>392906</xdr:colOff>
      <xdr:row>17</xdr:row>
      <xdr:rowOff>103188</xdr:rowOff>
    </xdr:from>
    <xdr:to>
      <xdr:col>10</xdr:col>
      <xdr:colOff>567531</xdr:colOff>
      <xdr:row>23</xdr:row>
      <xdr:rowOff>39687</xdr:rowOff>
    </xdr:to>
    <xdr:sp macro="" textlink="">
      <xdr:nvSpPr>
        <xdr:cNvPr id="9" name="Rectangle 8">
          <a:extLst>
            <a:ext uri="{FF2B5EF4-FFF2-40B4-BE49-F238E27FC236}">
              <a16:creationId xmlns:a16="http://schemas.microsoft.com/office/drawing/2014/main" id="{00000000-0008-0000-0400-000009000000}"/>
            </a:ext>
          </a:extLst>
        </xdr:cNvPr>
        <xdr:cNvSpPr/>
      </xdr:nvSpPr>
      <xdr:spPr>
        <a:xfrm>
          <a:off x="4127500" y="3051970"/>
          <a:ext cx="3409156" cy="1031874"/>
        </a:xfrm>
        <a:prstGeom prst="rect">
          <a:avLst/>
        </a:prstGeom>
        <a:solidFill>
          <a:srgbClr val="E3F1F9"/>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100">
              <a:solidFill>
                <a:sysClr val="windowText" lastClr="000000"/>
              </a:solidFill>
            </a:rPr>
            <a:t>To visually see if</a:t>
          </a:r>
          <a:r>
            <a:rPr lang="en-US" sz="1100" baseline="0">
              <a:solidFill>
                <a:sysClr val="windowText" lastClr="000000"/>
              </a:solidFill>
            </a:rPr>
            <a:t> any rows or columns are hidden in the data set - Highlight the data range (go to a cell inside the data and press [Ctrl] A. Go to </a:t>
          </a:r>
          <a:r>
            <a:rPr lang="en-US" sz="1100" b="1" baseline="0">
              <a:solidFill>
                <a:sysClr val="windowText" lastClr="000000"/>
              </a:solidFill>
            </a:rPr>
            <a:t>Home</a:t>
          </a:r>
          <a:r>
            <a:rPr lang="en-US" sz="1100" baseline="0">
              <a:solidFill>
                <a:sysClr val="windowText" lastClr="000000"/>
              </a:solidFill>
            </a:rPr>
            <a:t> / </a:t>
          </a:r>
          <a:r>
            <a:rPr lang="en-US" sz="1100" b="1" baseline="0">
              <a:solidFill>
                <a:sysClr val="windowText" lastClr="000000"/>
              </a:solidFill>
            </a:rPr>
            <a:t>Find &amp; Select / Go To Special</a:t>
          </a:r>
          <a:r>
            <a:rPr lang="en-US" sz="1100" baseline="0">
              <a:solidFill>
                <a:sysClr val="windowText" lastClr="000000"/>
              </a:solidFill>
            </a:rPr>
            <a:t> / </a:t>
          </a:r>
          <a:r>
            <a:rPr lang="en-US" sz="1100" b="1" baseline="0">
              <a:solidFill>
                <a:sysClr val="windowText" lastClr="000000"/>
              </a:solidFill>
            </a:rPr>
            <a:t>Visible cells only</a:t>
          </a:r>
          <a:r>
            <a:rPr lang="en-US" sz="1100" baseline="0">
              <a:solidFill>
                <a:sysClr val="windowText" lastClr="000000"/>
              </a:solidFill>
            </a:rPr>
            <a:t>. If any rows or columns are hidden, you will notice a white border in the data.</a:t>
          </a:r>
          <a:endParaRPr lang="en-US" sz="1100">
            <a:solidFill>
              <a:sysClr val="windowText" lastClr="000000"/>
            </a:solidFill>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14</xdr:col>
      <xdr:colOff>135299</xdr:colOff>
      <xdr:row>5</xdr:row>
      <xdr:rowOff>4330</xdr:rowOff>
    </xdr:from>
    <xdr:to>
      <xdr:col>17</xdr:col>
      <xdr:colOff>294408</xdr:colOff>
      <xdr:row>10</xdr:row>
      <xdr:rowOff>151534</xdr:rowOff>
    </xdr:to>
    <xdr:sp macro="" textlink="">
      <xdr:nvSpPr>
        <xdr:cNvPr id="2" name="Rectangle 1">
          <a:extLst>
            <a:ext uri="{FF2B5EF4-FFF2-40B4-BE49-F238E27FC236}">
              <a16:creationId xmlns:a16="http://schemas.microsoft.com/office/drawing/2014/main" id="{00000000-0008-0000-0500-000002000000}"/>
            </a:ext>
          </a:extLst>
        </xdr:cNvPr>
        <xdr:cNvSpPr/>
      </xdr:nvSpPr>
      <xdr:spPr>
        <a:xfrm>
          <a:off x="9785856" y="935183"/>
          <a:ext cx="2107405" cy="874567"/>
        </a:xfrm>
        <a:prstGeom prst="rect">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r>
            <a:rPr lang="en-US" sz="1200" b="1" baseline="0">
              <a:solidFill>
                <a:srgbClr val="E6834F"/>
              </a:solidFill>
            </a:rPr>
            <a:t>TRY THIS </a:t>
          </a:r>
          <a:r>
            <a:rPr lang="en-US" sz="1100" baseline="0">
              <a:solidFill>
                <a:sysClr val="windowText" lastClr="000000"/>
              </a:solidFill>
            </a:rPr>
            <a:t>- </a:t>
          </a:r>
          <a:r>
            <a:rPr lang="en-US" sz="1100">
              <a:solidFill>
                <a:schemeClr val="tx1"/>
              </a:solidFill>
              <a:effectLst/>
              <a:latin typeface="+mn-lt"/>
              <a:ea typeface="+mn-ea"/>
              <a:cs typeface="+mn-cs"/>
            </a:rPr>
            <a:t>Copy N5 to N8,</a:t>
          </a:r>
          <a:r>
            <a:rPr lang="en-US" sz="1100" baseline="0">
              <a:solidFill>
                <a:schemeClr val="tx1"/>
              </a:solidFill>
              <a:effectLst/>
              <a:latin typeface="+mn-lt"/>
              <a:ea typeface="+mn-ea"/>
              <a:cs typeface="+mn-cs"/>
            </a:rPr>
            <a:t> go to a new sheet, right-mouse click, paste special and select Paste Link (bottom left-hand side)</a:t>
          </a:r>
          <a:r>
            <a:rPr lang="de-AT" sz="1100" b="1" i="0">
              <a:solidFill>
                <a:schemeClr val="tx1"/>
              </a:solidFill>
              <a:effectLst/>
              <a:latin typeface="+mn-lt"/>
              <a:ea typeface="+mn-ea"/>
              <a:cs typeface="+mn-cs"/>
            </a:rPr>
            <a:t>    </a:t>
          </a:r>
          <a:endParaRPr lang="de-AT">
            <a:solidFill>
              <a:schemeClr val="tx1"/>
            </a:solidFill>
            <a:effectLst/>
          </a:endParaRPr>
        </a:p>
      </xdr:txBody>
    </xdr:sp>
    <xdr:clientData/>
  </xdr:twoCellAnchor>
  <xdr:twoCellAnchor>
    <xdr:from>
      <xdr:col>2</xdr:col>
      <xdr:colOff>588817</xdr:colOff>
      <xdr:row>10</xdr:row>
      <xdr:rowOff>51954</xdr:rowOff>
    </xdr:from>
    <xdr:to>
      <xdr:col>9</xdr:col>
      <xdr:colOff>176644</xdr:colOff>
      <xdr:row>14</xdr:row>
      <xdr:rowOff>129886</xdr:rowOff>
    </xdr:to>
    <xdr:grpSp>
      <xdr:nvGrpSpPr>
        <xdr:cNvPr id="7" name="Group 6">
          <a:extLst>
            <a:ext uri="{FF2B5EF4-FFF2-40B4-BE49-F238E27FC236}">
              <a16:creationId xmlns:a16="http://schemas.microsoft.com/office/drawing/2014/main" id="{00000000-0008-0000-0500-000007000000}"/>
            </a:ext>
          </a:extLst>
        </xdr:cNvPr>
        <xdr:cNvGrpSpPr/>
      </xdr:nvGrpSpPr>
      <xdr:grpSpPr>
        <a:xfrm>
          <a:off x="2381249" y="1892011"/>
          <a:ext cx="4133850" cy="809625"/>
          <a:chOff x="5153025" y="190500"/>
          <a:chExt cx="3886200" cy="857250"/>
        </a:xfrm>
        <a:solidFill>
          <a:srgbClr val="E3F1F9"/>
        </a:solidFill>
      </xdr:grpSpPr>
      <xdr:sp macro="" textlink="">
        <xdr:nvSpPr>
          <xdr:cNvPr id="8" name="Rectangle 7">
            <a:extLst>
              <a:ext uri="{FF2B5EF4-FFF2-40B4-BE49-F238E27FC236}">
                <a16:creationId xmlns:a16="http://schemas.microsoft.com/office/drawing/2014/main" id="{00000000-0008-0000-0500-000008000000}"/>
              </a:ext>
            </a:extLst>
          </xdr:cNvPr>
          <xdr:cNvSpPr/>
        </xdr:nvSpPr>
        <xdr:spPr>
          <a:xfrm>
            <a:off x="6048375" y="190500"/>
            <a:ext cx="2990850" cy="857250"/>
          </a:xfrm>
          <a:prstGeom prst="rect">
            <a:avLst/>
          </a:prstGeom>
          <a:grp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100">
                <a:solidFill>
                  <a:sysClr val="windowText" lastClr="000000"/>
                </a:solidFill>
              </a:rPr>
              <a:t>You can also paste two times. First copy, then paste special "values" - then paste special again and</a:t>
            </a:r>
            <a:r>
              <a:rPr lang="en-US" sz="1100" baseline="0">
                <a:solidFill>
                  <a:sysClr val="windowText" lastClr="000000"/>
                </a:solidFill>
              </a:rPr>
              <a:t> select "formats".</a:t>
            </a:r>
            <a:endParaRPr lang="en-US" sz="1100">
              <a:solidFill>
                <a:sysClr val="windowText" lastClr="000000"/>
              </a:solidFill>
            </a:endParaRPr>
          </a:p>
        </xdr:txBody>
      </xdr:sp>
      <xdr:sp macro="" textlink="">
        <xdr:nvSpPr>
          <xdr:cNvPr id="9" name="Freeform: Shape 8">
            <a:extLst>
              <a:ext uri="{FF2B5EF4-FFF2-40B4-BE49-F238E27FC236}">
                <a16:creationId xmlns:a16="http://schemas.microsoft.com/office/drawing/2014/main" id="{00000000-0008-0000-0500-000009000000}"/>
              </a:ext>
            </a:extLst>
          </xdr:cNvPr>
          <xdr:cNvSpPr/>
        </xdr:nvSpPr>
        <xdr:spPr>
          <a:xfrm flipV="1">
            <a:off x="5153025" y="895350"/>
            <a:ext cx="781050" cy="48408"/>
          </a:xfrm>
          <a:custGeom>
            <a:avLst/>
            <a:gdLst>
              <a:gd name="connsiteX0" fmla="*/ 781050 w 781050"/>
              <a:gd name="connsiteY0" fmla="*/ 0 h 200025"/>
              <a:gd name="connsiteX1" fmla="*/ 295275 w 781050"/>
              <a:gd name="connsiteY1" fmla="*/ 85725 h 200025"/>
              <a:gd name="connsiteX2" fmla="*/ 0 w 781050"/>
              <a:gd name="connsiteY2" fmla="*/ 200025 h 200025"/>
              <a:gd name="connsiteX3" fmla="*/ 0 w 781050"/>
              <a:gd name="connsiteY3" fmla="*/ 200025 h 200025"/>
            </a:gdLst>
            <a:ahLst/>
            <a:cxnLst>
              <a:cxn ang="0">
                <a:pos x="connsiteX0" y="connsiteY0"/>
              </a:cxn>
              <a:cxn ang="0">
                <a:pos x="connsiteX1" y="connsiteY1"/>
              </a:cxn>
              <a:cxn ang="0">
                <a:pos x="connsiteX2" y="connsiteY2"/>
              </a:cxn>
              <a:cxn ang="0">
                <a:pos x="connsiteX3" y="connsiteY3"/>
              </a:cxn>
            </a:cxnLst>
            <a:rect l="l" t="t" r="r" b="b"/>
            <a:pathLst>
              <a:path w="781050" h="200025">
                <a:moveTo>
                  <a:pt x="781050" y="0"/>
                </a:moveTo>
                <a:cubicBezTo>
                  <a:pt x="603250" y="26194"/>
                  <a:pt x="425450" y="52388"/>
                  <a:pt x="295275" y="85725"/>
                </a:cubicBezTo>
                <a:cubicBezTo>
                  <a:pt x="165100" y="119062"/>
                  <a:pt x="0" y="200025"/>
                  <a:pt x="0" y="200025"/>
                </a:cubicBezTo>
                <a:lnTo>
                  <a:pt x="0" y="200025"/>
                </a:lnTo>
              </a:path>
            </a:pathLst>
          </a:custGeom>
          <a:solidFill>
            <a:srgbClr val="2981B9"/>
          </a:solidFill>
          <a:ln w="19050">
            <a:solidFill>
              <a:srgbClr val="2981B9"/>
            </a:solidFill>
            <a:headEnd type="none" w="med" len="med"/>
            <a:tailEnd type="arrow" w="med" len="me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clientData/>
  </xdr:twoCellAnchor>
</xdr:wsDr>
</file>

<file path=xl/drawings/drawing6.xml><?xml version="1.0" encoding="utf-8"?>
<xdr:wsDr xmlns:xdr="http://schemas.openxmlformats.org/drawingml/2006/spreadsheetDrawing" xmlns:a="http://schemas.openxmlformats.org/drawingml/2006/main">
  <xdr:twoCellAnchor>
    <xdr:from>
      <xdr:col>13</xdr:col>
      <xdr:colOff>134214</xdr:colOff>
      <xdr:row>0</xdr:row>
      <xdr:rowOff>64942</xdr:rowOff>
    </xdr:from>
    <xdr:to>
      <xdr:col>18</xdr:col>
      <xdr:colOff>644235</xdr:colOff>
      <xdr:row>3</xdr:row>
      <xdr:rowOff>38964</xdr:rowOff>
    </xdr:to>
    <xdr:grpSp>
      <xdr:nvGrpSpPr>
        <xdr:cNvPr id="2" name="Group 1">
          <a:extLst>
            <a:ext uri="{FF2B5EF4-FFF2-40B4-BE49-F238E27FC236}">
              <a16:creationId xmlns:a16="http://schemas.microsoft.com/office/drawing/2014/main" id="{0CDCCEA6-4E0E-483B-A030-FB09D0A88534}"/>
            </a:ext>
          </a:extLst>
        </xdr:cNvPr>
        <xdr:cNvGrpSpPr/>
      </xdr:nvGrpSpPr>
      <xdr:grpSpPr>
        <a:xfrm>
          <a:off x="9070396" y="64942"/>
          <a:ext cx="3822124" cy="809625"/>
          <a:chOff x="5446076" y="190500"/>
          <a:chExt cx="3593149" cy="857250"/>
        </a:xfrm>
        <a:solidFill>
          <a:srgbClr val="E3F1F9"/>
        </a:solidFill>
      </xdr:grpSpPr>
      <xdr:sp macro="" textlink="">
        <xdr:nvSpPr>
          <xdr:cNvPr id="3" name="Rectangle 2">
            <a:extLst>
              <a:ext uri="{FF2B5EF4-FFF2-40B4-BE49-F238E27FC236}">
                <a16:creationId xmlns:a16="http://schemas.microsoft.com/office/drawing/2014/main" id="{108D1100-B008-4DF2-9373-C756D9B916F2}"/>
              </a:ext>
            </a:extLst>
          </xdr:cNvPr>
          <xdr:cNvSpPr/>
        </xdr:nvSpPr>
        <xdr:spPr>
          <a:xfrm>
            <a:off x="6048375" y="190500"/>
            <a:ext cx="2990850" cy="857250"/>
          </a:xfrm>
          <a:prstGeom prst="rect">
            <a:avLst/>
          </a:prstGeom>
          <a:grp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100">
                <a:solidFill>
                  <a:sysClr val="windowText" lastClr="000000"/>
                </a:solidFill>
              </a:rPr>
              <a:t>Formulas are protected. </a:t>
            </a:r>
          </a:p>
          <a:p>
            <a:pPr algn="l"/>
            <a:r>
              <a:rPr lang="en-US" sz="1100">
                <a:solidFill>
                  <a:sysClr val="windowText" lastClr="000000"/>
                </a:solidFill>
              </a:rPr>
              <a:t>Users are allowed to input costs data for</a:t>
            </a:r>
            <a:r>
              <a:rPr lang="en-US" sz="1100" baseline="0">
                <a:solidFill>
                  <a:sysClr val="windowText" lastClr="000000"/>
                </a:solidFill>
              </a:rPr>
              <a:t> Jan to Dec only. (note: no password was set here).</a:t>
            </a:r>
            <a:endParaRPr lang="en-US" sz="1100">
              <a:solidFill>
                <a:sysClr val="windowText" lastClr="000000"/>
              </a:solidFill>
            </a:endParaRPr>
          </a:p>
        </xdr:txBody>
      </xdr:sp>
      <xdr:sp macro="" textlink="">
        <xdr:nvSpPr>
          <xdr:cNvPr id="4" name="Freeform: Shape 3">
            <a:extLst>
              <a:ext uri="{FF2B5EF4-FFF2-40B4-BE49-F238E27FC236}">
                <a16:creationId xmlns:a16="http://schemas.microsoft.com/office/drawing/2014/main" id="{D6182674-CEE2-4E45-805B-A87BADF57214}"/>
              </a:ext>
            </a:extLst>
          </xdr:cNvPr>
          <xdr:cNvSpPr/>
        </xdr:nvSpPr>
        <xdr:spPr>
          <a:xfrm>
            <a:off x="5446076" y="818539"/>
            <a:ext cx="565332" cy="90562"/>
          </a:xfrm>
          <a:custGeom>
            <a:avLst/>
            <a:gdLst>
              <a:gd name="connsiteX0" fmla="*/ 781050 w 781050"/>
              <a:gd name="connsiteY0" fmla="*/ 0 h 200025"/>
              <a:gd name="connsiteX1" fmla="*/ 295275 w 781050"/>
              <a:gd name="connsiteY1" fmla="*/ 85725 h 200025"/>
              <a:gd name="connsiteX2" fmla="*/ 0 w 781050"/>
              <a:gd name="connsiteY2" fmla="*/ 200025 h 200025"/>
              <a:gd name="connsiteX3" fmla="*/ 0 w 781050"/>
              <a:gd name="connsiteY3" fmla="*/ 200025 h 200025"/>
            </a:gdLst>
            <a:ahLst/>
            <a:cxnLst>
              <a:cxn ang="0">
                <a:pos x="connsiteX0" y="connsiteY0"/>
              </a:cxn>
              <a:cxn ang="0">
                <a:pos x="connsiteX1" y="connsiteY1"/>
              </a:cxn>
              <a:cxn ang="0">
                <a:pos x="connsiteX2" y="connsiteY2"/>
              </a:cxn>
              <a:cxn ang="0">
                <a:pos x="connsiteX3" y="connsiteY3"/>
              </a:cxn>
            </a:cxnLst>
            <a:rect l="l" t="t" r="r" b="b"/>
            <a:pathLst>
              <a:path w="781050" h="200025">
                <a:moveTo>
                  <a:pt x="781050" y="0"/>
                </a:moveTo>
                <a:cubicBezTo>
                  <a:pt x="603250" y="26194"/>
                  <a:pt x="425450" y="52388"/>
                  <a:pt x="295275" y="85725"/>
                </a:cubicBezTo>
                <a:cubicBezTo>
                  <a:pt x="165100" y="119062"/>
                  <a:pt x="0" y="200025"/>
                  <a:pt x="0" y="200025"/>
                </a:cubicBezTo>
                <a:lnTo>
                  <a:pt x="0" y="200025"/>
                </a:lnTo>
              </a:path>
            </a:pathLst>
          </a:custGeom>
          <a:solidFill>
            <a:srgbClr val="2981B9"/>
          </a:solidFill>
          <a:ln w="19050">
            <a:solidFill>
              <a:srgbClr val="2981B9"/>
            </a:solidFill>
            <a:headEnd type="none" w="med" len="med"/>
            <a:tailEnd type="arrow" w="med" len="me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clientData/>
  </xdr:twoCellAnchor>
  <xdr:twoCellAnchor>
    <xdr:from>
      <xdr:col>4</xdr:col>
      <xdr:colOff>138453</xdr:colOff>
      <xdr:row>17</xdr:row>
      <xdr:rowOff>29247</xdr:rowOff>
    </xdr:from>
    <xdr:to>
      <xdr:col>9</xdr:col>
      <xdr:colOff>72736</xdr:colOff>
      <xdr:row>23</xdr:row>
      <xdr:rowOff>60614</xdr:rowOff>
    </xdr:to>
    <xdr:grpSp>
      <xdr:nvGrpSpPr>
        <xdr:cNvPr id="5" name="Group 4">
          <a:extLst>
            <a:ext uri="{FF2B5EF4-FFF2-40B4-BE49-F238E27FC236}">
              <a16:creationId xmlns:a16="http://schemas.microsoft.com/office/drawing/2014/main" id="{61EFF824-3795-4CBF-8DFF-C4CCD9590405}"/>
            </a:ext>
          </a:extLst>
        </xdr:cNvPr>
        <xdr:cNvGrpSpPr/>
      </xdr:nvGrpSpPr>
      <xdr:grpSpPr>
        <a:xfrm>
          <a:off x="3229748" y="3419282"/>
          <a:ext cx="3181443" cy="1122412"/>
          <a:chOff x="5991392" y="125199"/>
          <a:chExt cx="2990850" cy="1188436"/>
        </a:xfrm>
        <a:solidFill>
          <a:srgbClr val="E3F1F9"/>
        </a:solidFill>
      </xdr:grpSpPr>
      <xdr:sp macro="" textlink="">
        <xdr:nvSpPr>
          <xdr:cNvPr id="6" name="Rectangle 5">
            <a:extLst>
              <a:ext uri="{FF2B5EF4-FFF2-40B4-BE49-F238E27FC236}">
                <a16:creationId xmlns:a16="http://schemas.microsoft.com/office/drawing/2014/main" id="{48E29F08-D6D6-4A33-94BE-7CFE14B8F3F6}"/>
              </a:ext>
            </a:extLst>
          </xdr:cNvPr>
          <xdr:cNvSpPr/>
        </xdr:nvSpPr>
        <xdr:spPr>
          <a:xfrm>
            <a:off x="5991392" y="456385"/>
            <a:ext cx="2990850" cy="857250"/>
          </a:xfrm>
          <a:prstGeom prst="rect">
            <a:avLst/>
          </a:prstGeom>
          <a:grp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100">
                <a:solidFill>
                  <a:sysClr val="windowText" lastClr="000000"/>
                </a:solidFill>
              </a:rPr>
              <a:t>This range requires a special password. "Allow Edit Ranges" was used</a:t>
            </a:r>
            <a:r>
              <a:rPr lang="en-US" sz="1100" baseline="0">
                <a:solidFill>
                  <a:sysClr val="windowText" lastClr="000000"/>
                </a:solidFill>
              </a:rPr>
              <a:t> to provide a specific password for data entry here. To be able to input, type in the password "HR".  </a:t>
            </a:r>
            <a:endParaRPr lang="en-US" sz="1100">
              <a:solidFill>
                <a:sysClr val="windowText" lastClr="000000"/>
              </a:solidFill>
            </a:endParaRPr>
          </a:p>
        </xdr:txBody>
      </xdr:sp>
      <xdr:sp macro="" textlink="">
        <xdr:nvSpPr>
          <xdr:cNvPr id="7" name="Freeform: Shape 6">
            <a:extLst>
              <a:ext uri="{FF2B5EF4-FFF2-40B4-BE49-F238E27FC236}">
                <a16:creationId xmlns:a16="http://schemas.microsoft.com/office/drawing/2014/main" id="{01122485-D03C-49A4-9A7A-10605D41A464}"/>
              </a:ext>
            </a:extLst>
          </xdr:cNvPr>
          <xdr:cNvSpPr/>
        </xdr:nvSpPr>
        <xdr:spPr>
          <a:xfrm flipV="1">
            <a:off x="7311584" y="125199"/>
            <a:ext cx="42980" cy="326602"/>
          </a:xfrm>
          <a:custGeom>
            <a:avLst/>
            <a:gdLst>
              <a:gd name="connsiteX0" fmla="*/ 781050 w 781050"/>
              <a:gd name="connsiteY0" fmla="*/ 0 h 200025"/>
              <a:gd name="connsiteX1" fmla="*/ 295275 w 781050"/>
              <a:gd name="connsiteY1" fmla="*/ 85725 h 200025"/>
              <a:gd name="connsiteX2" fmla="*/ 0 w 781050"/>
              <a:gd name="connsiteY2" fmla="*/ 200025 h 200025"/>
              <a:gd name="connsiteX3" fmla="*/ 0 w 781050"/>
              <a:gd name="connsiteY3" fmla="*/ 200025 h 200025"/>
            </a:gdLst>
            <a:ahLst/>
            <a:cxnLst>
              <a:cxn ang="0">
                <a:pos x="connsiteX0" y="connsiteY0"/>
              </a:cxn>
              <a:cxn ang="0">
                <a:pos x="connsiteX1" y="connsiteY1"/>
              </a:cxn>
              <a:cxn ang="0">
                <a:pos x="connsiteX2" y="connsiteY2"/>
              </a:cxn>
              <a:cxn ang="0">
                <a:pos x="connsiteX3" y="connsiteY3"/>
              </a:cxn>
            </a:cxnLst>
            <a:rect l="l" t="t" r="r" b="b"/>
            <a:pathLst>
              <a:path w="781050" h="200025">
                <a:moveTo>
                  <a:pt x="781050" y="0"/>
                </a:moveTo>
                <a:cubicBezTo>
                  <a:pt x="603250" y="26194"/>
                  <a:pt x="425450" y="52388"/>
                  <a:pt x="295275" y="85725"/>
                </a:cubicBezTo>
                <a:cubicBezTo>
                  <a:pt x="165100" y="119062"/>
                  <a:pt x="0" y="200025"/>
                  <a:pt x="0" y="200025"/>
                </a:cubicBezTo>
                <a:lnTo>
                  <a:pt x="0" y="200025"/>
                </a:lnTo>
              </a:path>
            </a:pathLst>
          </a:custGeom>
          <a:solidFill>
            <a:srgbClr val="2981B9"/>
          </a:solidFill>
          <a:ln w="19050">
            <a:solidFill>
              <a:srgbClr val="2981B9"/>
            </a:solidFill>
            <a:headEnd type="none" w="med" len="med"/>
            <a:tailEnd type="arrow" w="med" len="me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clientData/>
  </xdr:twoCellAnchor>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9525</xdr:colOff>
          <xdr:row>1</xdr:row>
          <xdr:rowOff>171450</xdr:rowOff>
        </xdr:from>
        <xdr:to>
          <xdr:col>8</xdr:col>
          <xdr:colOff>357188</xdr:colOff>
          <xdr:row>3</xdr:row>
          <xdr:rowOff>28575</xdr:rowOff>
        </xdr:to>
        <xdr:sp macro="" textlink="">
          <xdr:nvSpPr>
            <xdr:cNvPr id="7169" name="Check Box 1" hidden="1">
              <a:extLst>
                <a:ext uri="{63B3BB69-23CF-44E3-9099-C40C66FF867C}">
                  <a14:compatExt spid="_x0000_s7169"/>
                </a:ext>
                <a:ext uri="{FF2B5EF4-FFF2-40B4-BE49-F238E27FC236}">
                  <a16:creationId xmlns:a16="http://schemas.microsoft.com/office/drawing/2014/main" id="{00000000-0008-0000-0700-000001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50292" rIns="0" bIns="50292" anchor="ctr" upright="1"/>
            <a:lstStyle/>
            <a:p>
              <a:pPr algn="l" rtl="0">
                <a:defRPr sz="1000"/>
              </a:pPr>
              <a:r>
                <a:rPr lang="de-AT" sz="800" b="0" i="0" u="none" strike="noStrike" baseline="0">
                  <a:solidFill>
                    <a:srgbClr val="000000"/>
                  </a:solidFill>
                  <a:latin typeface="Segoe UI"/>
                  <a:cs typeface="Segoe UI"/>
                </a:rPr>
                <a:t> 1. Done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2</xdr:row>
          <xdr:rowOff>171450</xdr:rowOff>
        </xdr:from>
        <xdr:to>
          <xdr:col>8</xdr:col>
          <xdr:colOff>357188</xdr:colOff>
          <xdr:row>4</xdr:row>
          <xdr:rowOff>28575</xdr:rowOff>
        </xdr:to>
        <xdr:sp macro="" textlink="">
          <xdr:nvSpPr>
            <xdr:cNvPr id="7170" name="Check Box 2" hidden="1">
              <a:extLst>
                <a:ext uri="{63B3BB69-23CF-44E3-9099-C40C66FF867C}">
                  <a14:compatExt spid="_x0000_s7170"/>
                </a:ext>
                <a:ext uri="{FF2B5EF4-FFF2-40B4-BE49-F238E27FC236}">
                  <a16:creationId xmlns:a16="http://schemas.microsoft.com/office/drawing/2014/main" id="{00000000-0008-0000-0700-000002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50292" rIns="0" bIns="50292" anchor="ctr" upright="1"/>
            <a:lstStyle/>
            <a:p>
              <a:pPr algn="l" rtl="0">
                <a:defRPr sz="1000"/>
              </a:pPr>
              <a:r>
                <a:rPr lang="de-AT" sz="800" b="0" i="0" u="none" strike="noStrike" baseline="0">
                  <a:solidFill>
                    <a:srgbClr val="000000"/>
                  </a:solidFill>
                  <a:latin typeface="Segoe UI"/>
                  <a:cs typeface="Segoe UI"/>
                </a:rPr>
                <a:t> 2. Done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4</xdr:row>
          <xdr:rowOff>19050</xdr:rowOff>
        </xdr:from>
        <xdr:to>
          <xdr:col>8</xdr:col>
          <xdr:colOff>357188</xdr:colOff>
          <xdr:row>5</xdr:row>
          <xdr:rowOff>19050</xdr:rowOff>
        </xdr:to>
        <xdr:sp macro="" textlink="">
          <xdr:nvSpPr>
            <xdr:cNvPr id="7171" name="Check Box 3" hidden="1">
              <a:extLst>
                <a:ext uri="{63B3BB69-23CF-44E3-9099-C40C66FF867C}">
                  <a14:compatExt spid="_x0000_s7171"/>
                </a:ext>
                <a:ext uri="{FF2B5EF4-FFF2-40B4-BE49-F238E27FC236}">
                  <a16:creationId xmlns:a16="http://schemas.microsoft.com/office/drawing/2014/main" id="{00000000-0008-0000-0700-000003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50292" rIns="0" bIns="50292" anchor="ctr" upright="1"/>
            <a:lstStyle/>
            <a:p>
              <a:pPr algn="l" rtl="0">
                <a:defRPr sz="1000"/>
              </a:pPr>
              <a:r>
                <a:rPr lang="de-AT" sz="800" b="0" i="0" u="none" strike="noStrike" baseline="0">
                  <a:solidFill>
                    <a:srgbClr val="000000"/>
                  </a:solidFill>
                  <a:latin typeface="Segoe UI"/>
                  <a:cs typeface="Segoe UI"/>
                </a:rPr>
                <a:t> 3. Done</a:t>
              </a:r>
            </a:p>
          </xdr:txBody>
        </xdr:sp>
        <xdr:clientData/>
      </xdr:twoCellAnchor>
    </mc:Choice>
    <mc:Fallback/>
  </mc:AlternateContent>
  <xdr:twoCellAnchor>
    <xdr:from>
      <xdr:col>8</xdr:col>
      <xdr:colOff>135493</xdr:colOff>
      <xdr:row>15</xdr:row>
      <xdr:rowOff>166685</xdr:rowOff>
    </xdr:from>
    <xdr:to>
      <xdr:col>12</xdr:col>
      <xdr:colOff>128588</xdr:colOff>
      <xdr:row>22</xdr:row>
      <xdr:rowOff>57149</xdr:rowOff>
    </xdr:to>
    <xdr:grpSp>
      <xdr:nvGrpSpPr>
        <xdr:cNvPr id="3" name="Group 2">
          <a:extLst>
            <a:ext uri="{FF2B5EF4-FFF2-40B4-BE49-F238E27FC236}">
              <a16:creationId xmlns:a16="http://schemas.microsoft.com/office/drawing/2014/main" id="{00000000-0008-0000-0700-000003000000}"/>
            </a:ext>
          </a:extLst>
        </xdr:cNvPr>
        <xdr:cNvGrpSpPr/>
      </xdr:nvGrpSpPr>
      <xdr:grpSpPr>
        <a:xfrm>
          <a:off x="5979081" y="3124198"/>
          <a:ext cx="2583895" cy="1157289"/>
          <a:chOff x="5936219" y="1833562"/>
          <a:chExt cx="2583895" cy="676275"/>
        </a:xfrm>
      </xdr:grpSpPr>
      <xdr:sp macro="" textlink="">
        <xdr:nvSpPr>
          <xdr:cNvPr id="2" name="Rectangle 1">
            <a:extLst>
              <a:ext uri="{FF2B5EF4-FFF2-40B4-BE49-F238E27FC236}">
                <a16:creationId xmlns:a16="http://schemas.microsoft.com/office/drawing/2014/main" id="{00000000-0008-0000-0700-000002000000}"/>
              </a:ext>
            </a:extLst>
          </xdr:cNvPr>
          <xdr:cNvSpPr/>
        </xdr:nvSpPr>
        <xdr:spPr>
          <a:xfrm>
            <a:off x="6453188" y="1833562"/>
            <a:ext cx="2066926" cy="676275"/>
          </a:xfrm>
          <a:prstGeom prst="rect">
            <a:avLst/>
          </a:prstGeom>
          <a:solidFill>
            <a:schemeClr val="accent6">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100">
                <a:solidFill>
                  <a:sysClr val="windowText" lastClr="000000"/>
                </a:solidFill>
              </a:rPr>
              <a:t>You should not be able to input in</a:t>
            </a:r>
            <a:r>
              <a:rPr lang="en-US" sz="1100" baseline="0">
                <a:solidFill>
                  <a:sysClr val="windowText" lastClr="000000"/>
                </a:solidFill>
              </a:rPr>
              <a:t> any cell that has a formula.</a:t>
            </a:r>
          </a:p>
          <a:p>
            <a:pPr algn="l"/>
            <a:r>
              <a:rPr lang="en-US" sz="1100" baseline="0">
                <a:solidFill>
                  <a:sysClr val="windowText" lastClr="000000"/>
                </a:solidFill>
              </a:rPr>
              <a:t>Note: In this example no password was used so you can unprotect without a password.</a:t>
            </a:r>
          </a:p>
        </xdr:txBody>
      </xdr:sp>
      <xdr:sp macro="" textlink="">
        <xdr:nvSpPr>
          <xdr:cNvPr id="6" name="Freeform: Shape 5">
            <a:extLst>
              <a:ext uri="{FF2B5EF4-FFF2-40B4-BE49-F238E27FC236}">
                <a16:creationId xmlns:a16="http://schemas.microsoft.com/office/drawing/2014/main" id="{00000000-0008-0000-0700-000006000000}"/>
              </a:ext>
            </a:extLst>
          </xdr:cNvPr>
          <xdr:cNvSpPr/>
        </xdr:nvSpPr>
        <xdr:spPr>
          <a:xfrm rot="1648181">
            <a:off x="5936219" y="1881716"/>
            <a:ext cx="515777" cy="75256"/>
          </a:xfrm>
          <a:custGeom>
            <a:avLst/>
            <a:gdLst>
              <a:gd name="connsiteX0" fmla="*/ 781050 w 781050"/>
              <a:gd name="connsiteY0" fmla="*/ 0 h 200025"/>
              <a:gd name="connsiteX1" fmla="*/ 295275 w 781050"/>
              <a:gd name="connsiteY1" fmla="*/ 85725 h 200025"/>
              <a:gd name="connsiteX2" fmla="*/ 0 w 781050"/>
              <a:gd name="connsiteY2" fmla="*/ 200025 h 200025"/>
              <a:gd name="connsiteX3" fmla="*/ 0 w 781050"/>
              <a:gd name="connsiteY3" fmla="*/ 200025 h 200025"/>
            </a:gdLst>
            <a:ahLst/>
            <a:cxnLst>
              <a:cxn ang="0">
                <a:pos x="connsiteX0" y="connsiteY0"/>
              </a:cxn>
              <a:cxn ang="0">
                <a:pos x="connsiteX1" y="connsiteY1"/>
              </a:cxn>
              <a:cxn ang="0">
                <a:pos x="connsiteX2" y="connsiteY2"/>
              </a:cxn>
              <a:cxn ang="0">
                <a:pos x="connsiteX3" y="connsiteY3"/>
              </a:cxn>
            </a:cxnLst>
            <a:rect l="l" t="t" r="r" b="b"/>
            <a:pathLst>
              <a:path w="781050" h="200025">
                <a:moveTo>
                  <a:pt x="781050" y="0"/>
                </a:moveTo>
                <a:cubicBezTo>
                  <a:pt x="603250" y="26194"/>
                  <a:pt x="425450" y="52388"/>
                  <a:pt x="295275" y="85725"/>
                </a:cubicBezTo>
                <a:cubicBezTo>
                  <a:pt x="165100" y="119062"/>
                  <a:pt x="0" y="200025"/>
                  <a:pt x="0" y="200025"/>
                </a:cubicBezTo>
                <a:lnTo>
                  <a:pt x="0" y="200025"/>
                </a:lnTo>
              </a:path>
            </a:pathLst>
          </a:custGeom>
          <a:noFill/>
          <a:ln w="19050">
            <a:solidFill>
              <a:schemeClr val="accent6">
                <a:lumMod val="60000"/>
                <a:lumOff val="40000"/>
              </a:schemeClr>
            </a:solidFill>
            <a:headEnd type="none" w="med" len="med"/>
            <a:tailEnd type="arrow" w="med" len="me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clientData/>
  </xdr:twoCellAnchor>
</xdr:wsDr>
</file>

<file path=xl/theme/theme1.xml><?xml version="1.0" encoding="utf-8"?>
<a:theme xmlns:a="http://schemas.openxmlformats.org/drawingml/2006/main" name="Office Theme">
  <a:themeElements>
    <a:clrScheme name="XelPlus_Pres">
      <a:dk1>
        <a:sysClr val="windowText" lastClr="000000"/>
      </a:dk1>
      <a:lt1>
        <a:sysClr val="window" lastClr="FFFFFF"/>
      </a:lt1>
      <a:dk2>
        <a:srgbClr val="363636"/>
      </a:dk2>
      <a:lt2>
        <a:srgbClr val="E7E6E6"/>
      </a:lt2>
      <a:accent1>
        <a:srgbClr val="2981B9"/>
      </a:accent1>
      <a:accent2>
        <a:srgbClr val="E88450"/>
      </a:accent2>
      <a:accent3>
        <a:srgbClr val="EC4C4C"/>
      </a:accent3>
      <a:accent4>
        <a:srgbClr val="EFED66"/>
      </a:accent4>
      <a:accent5>
        <a:srgbClr val="5B9BD5"/>
      </a:accent5>
      <a:accent6>
        <a:srgbClr val="9DA85E"/>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7.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CA6280-83F3-4090-A2A2-17AB8CCA2F34}">
  <sheetPr codeName="Sheet4">
    <tabColor rgb="FF2981B9"/>
  </sheetPr>
  <dimension ref="A1:XFC130"/>
  <sheetViews>
    <sheetView showGridLines="0" tabSelected="1" workbookViewId="0"/>
  </sheetViews>
  <sheetFormatPr defaultColWidth="0" defaultRowHeight="14.25" zeroHeight="1" x14ac:dyDescent="0.45"/>
  <cols>
    <col min="1" max="1" width="1.73046875" customWidth="1"/>
    <col min="2" max="2" width="1.86328125" customWidth="1"/>
    <col min="3" max="3" width="15" customWidth="1"/>
    <col min="4" max="4" width="32.06640625" customWidth="1"/>
    <col min="5" max="5" width="2" customWidth="1"/>
    <col min="6" max="6" width="23.3984375" customWidth="1"/>
    <col min="7" max="7" width="30.73046875" customWidth="1"/>
    <col min="8" max="8" width="6.86328125" customWidth="1"/>
    <col min="9" max="10" width="0" hidden="1" customWidth="1"/>
    <col min="11" max="16383" width="9.1328125" hidden="1"/>
    <col min="16384" max="16384" width="0.1328125" customWidth="1"/>
  </cols>
  <sheetData>
    <row r="1" spans="1:8" ht="5.25" customHeight="1" x14ac:dyDescent="0.45">
      <c r="A1" s="10"/>
      <c r="B1" s="10"/>
      <c r="C1" s="10"/>
      <c r="D1" s="11"/>
      <c r="E1" s="10"/>
      <c r="F1" s="12"/>
      <c r="G1" s="10"/>
      <c r="H1" s="10"/>
    </row>
    <row r="2" spans="1:8" ht="31.5" customHeight="1" x14ac:dyDescent="0.45">
      <c r="A2" s="10"/>
      <c r="B2" s="10"/>
      <c r="C2" s="13" t="s">
        <v>130</v>
      </c>
      <c r="D2" s="11"/>
      <c r="E2" s="10"/>
      <c r="F2" s="12"/>
      <c r="G2" s="10"/>
      <c r="H2" s="10"/>
    </row>
    <row r="3" spans="1:8" x14ac:dyDescent="0.45">
      <c r="A3" s="2"/>
      <c r="B3" s="2"/>
      <c r="C3" s="45" t="s">
        <v>148</v>
      </c>
      <c r="D3" s="2"/>
      <c r="E3" s="2"/>
      <c r="F3" s="2"/>
      <c r="G3" s="2"/>
      <c r="H3" s="2"/>
    </row>
    <row r="4" spans="1:8" x14ac:dyDescent="0.45"/>
    <row r="5" spans="1:8" ht="18" x14ac:dyDescent="0.55000000000000004">
      <c r="C5" s="5" t="s">
        <v>0</v>
      </c>
      <c r="D5" s="5" t="s">
        <v>3</v>
      </c>
      <c r="E5" s="5"/>
      <c r="F5" s="5" t="s">
        <v>1</v>
      </c>
      <c r="G5" s="5" t="s">
        <v>5</v>
      </c>
    </row>
    <row r="6" spans="1:8" x14ac:dyDescent="0.45">
      <c r="A6" s="3"/>
      <c r="B6" s="3"/>
      <c r="C6" s="26" t="s">
        <v>123</v>
      </c>
      <c r="D6" s="25" t="s">
        <v>71</v>
      </c>
      <c r="E6" s="3"/>
      <c r="F6" s="4" t="s">
        <v>2</v>
      </c>
      <c r="G6" s="3"/>
      <c r="H6" s="3"/>
    </row>
    <row r="7" spans="1:8" x14ac:dyDescent="0.45">
      <c r="A7" s="3"/>
      <c r="B7" s="3"/>
      <c r="C7" s="26" t="s">
        <v>124</v>
      </c>
      <c r="D7" s="25" t="s">
        <v>6</v>
      </c>
      <c r="E7" s="3"/>
      <c r="F7" s="4" t="s">
        <v>2</v>
      </c>
      <c r="G7" s="3"/>
      <c r="H7" s="3"/>
    </row>
    <row r="8" spans="1:8" ht="28.5" x14ac:dyDescent="0.45">
      <c r="A8" s="3"/>
      <c r="B8" s="3"/>
      <c r="C8" s="26" t="s">
        <v>125</v>
      </c>
      <c r="D8" s="25" t="s">
        <v>73</v>
      </c>
      <c r="E8" s="3"/>
      <c r="F8" s="4" t="s">
        <v>2</v>
      </c>
      <c r="G8" s="3"/>
      <c r="H8" s="3"/>
    </row>
    <row r="9" spans="1:8" ht="28.5" x14ac:dyDescent="0.45">
      <c r="A9" s="3"/>
      <c r="B9" s="3"/>
      <c r="C9" s="26" t="s">
        <v>126</v>
      </c>
      <c r="D9" s="25" t="s">
        <v>136</v>
      </c>
      <c r="E9" s="3"/>
      <c r="F9" s="4" t="s">
        <v>2</v>
      </c>
      <c r="G9" s="3"/>
      <c r="H9" s="3"/>
    </row>
    <row r="10" spans="1:8" x14ac:dyDescent="0.45">
      <c r="A10" s="3"/>
      <c r="B10" s="3"/>
      <c r="C10" s="26" t="s">
        <v>127</v>
      </c>
      <c r="D10" s="25" t="s">
        <v>115</v>
      </c>
      <c r="E10" s="3"/>
      <c r="F10" s="4" t="s">
        <v>2</v>
      </c>
      <c r="G10" s="3"/>
      <c r="H10" s="3"/>
    </row>
    <row r="11" spans="1:8" ht="28.5" x14ac:dyDescent="0.45">
      <c r="A11" s="3"/>
      <c r="B11" s="3"/>
      <c r="C11" s="26" t="s">
        <v>128</v>
      </c>
      <c r="D11" s="25" t="s">
        <v>121</v>
      </c>
      <c r="E11" s="3"/>
      <c r="F11" s="4" t="s">
        <v>2</v>
      </c>
      <c r="G11" s="3"/>
      <c r="H11" s="3"/>
    </row>
    <row r="12" spans="1:8" x14ac:dyDescent="0.45">
      <c r="A12" s="3"/>
      <c r="B12" s="3"/>
      <c r="C12" s="26" t="s">
        <v>146</v>
      </c>
      <c r="D12" s="25" t="s">
        <v>131</v>
      </c>
      <c r="E12" s="3"/>
      <c r="F12" s="4" t="s">
        <v>2</v>
      </c>
      <c r="G12" s="3"/>
      <c r="H12" s="3"/>
    </row>
    <row r="13" spans="1:8" x14ac:dyDescent="0.45">
      <c r="A13" s="3"/>
      <c r="B13" s="3"/>
      <c r="C13" s="3"/>
      <c r="D13" s="25"/>
      <c r="E13" s="3"/>
      <c r="F13" s="3"/>
      <c r="G13" s="3"/>
      <c r="H13" s="3"/>
    </row>
    <row r="14" spans="1:8" x14ac:dyDescent="0.45">
      <c r="A14" s="3"/>
      <c r="B14" s="3"/>
      <c r="C14" s="3"/>
      <c r="D14" s="3"/>
      <c r="E14" s="3"/>
      <c r="F14" s="3"/>
      <c r="G14" s="3"/>
      <c r="H14" s="3"/>
    </row>
    <row r="15" spans="1:8" x14ac:dyDescent="0.45">
      <c r="A15" s="3"/>
      <c r="B15" s="3"/>
      <c r="C15" s="9"/>
      <c r="D15" s="8"/>
      <c r="E15" s="3"/>
      <c r="F15" s="3"/>
      <c r="G15" s="3"/>
      <c r="H15" s="3"/>
    </row>
    <row r="16" spans="1:8" x14ac:dyDescent="0.45">
      <c r="C16" s="7"/>
      <c r="D16" s="6"/>
    </row>
    <row r="17" spans="1:8" x14ac:dyDescent="0.45">
      <c r="A17" s="2"/>
      <c r="B17" s="2"/>
      <c r="C17" s="2"/>
      <c r="D17" s="2"/>
      <c r="E17" s="2"/>
      <c r="F17" s="2"/>
      <c r="G17" s="2"/>
      <c r="H17" s="2"/>
    </row>
    <row r="18" spans="1:8" ht="20.25" customHeight="1" x14ac:dyDescent="0.45">
      <c r="A18" s="2"/>
      <c r="B18" s="2"/>
      <c r="C18" s="2"/>
      <c r="D18" s="2"/>
      <c r="E18" s="2"/>
      <c r="F18" s="2"/>
      <c r="G18" s="2"/>
      <c r="H18" s="2"/>
    </row>
    <row r="19" spans="1:8" hidden="1" x14ac:dyDescent="0.45"/>
    <row r="20" spans="1:8" hidden="1" x14ac:dyDescent="0.45"/>
    <row r="21" spans="1:8" hidden="1" x14ac:dyDescent="0.45"/>
    <row r="22" spans="1:8" hidden="1" x14ac:dyDescent="0.45"/>
    <row r="23" spans="1:8" hidden="1" x14ac:dyDescent="0.45"/>
    <row r="24" spans="1:8" hidden="1" x14ac:dyDescent="0.45"/>
    <row r="25" spans="1:8" hidden="1" x14ac:dyDescent="0.45"/>
    <row r="26" spans="1:8" hidden="1" x14ac:dyDescent="0.45"/>
    <row r="27" spans="1:8" hidden="1" x14ac:dyDescent="0.45"/>
    <row r="28" spans="1:8" hidden="1" x14ac:dyDescent="0.45"/>
    <row r="29" spans="1:8" hidden="1" x14ac:dyDescent="0.45"/>
    <row r="30" spans="1:8" hidden="1" x14ac:dyDescent="0.45"/>
    <row r="31" spans="1:8" hidden="1" x14ac:dyDescent="0.45"/>
    <row r="32" spans="1:8" hidden="1" x14ac:dyDescent="0.45"/>
    <row r="33" hidden="1" x14ac:dyDescent="0.45"/>
    <row r="34" hidden="1" x14ac:dyDescent="0.45"/>
    <row r="35" hidden="1" x14ac:dyDescent="0.45"/>
    <row r="36" hidden="1" x14ac:dyDescent="0.45"/>
    <row r="37" hidden="1" x14ac:dyDescent="0.45"/>
    <row r="38" hidden="1" x14ac:dyDescent="0.45"/>
    <row r="39" hidden="1" x14ac:dyDescent="0.45"/>
    <row r="40" hidden="1" x14ac:dyDescent="0.45"/>
    <row r="41" hidden="1" x14ac:dyDescent="0.45"/>
    <row r="42" hidden="1" x14ac:dyDescent="0.45"/>
    <row r="43" hidden="1" x14ac:dyDescent="0.45"/>
    <row r="44" hidden="1" x14ac:dyDescent="0.45"/>
    <row r="45" hidden="1" x14ac:dyDescent="0.45"/>
    <row r="46" hidden="1" x14ac:dyDescent="0.45"/>
    <row r="47" hidden="1" x14ac:dyDescent="0.45"/>
    <row r="48" hidden="1" x14ac:dyDescent="0.45"/>
    <row r="49" hidden="1" x14ac:dyDescent="0.45"/>
    <row r="50" hidden="1" x14ac:dyDescent="0.45"/>
    <row r="51" hidden="1" x14ac:dyDescent="0.45"/>
    <row r="52" hidden="1" x14ac:dyDescent="0.45"/>
    <row r="53" hidden="1" x14ac:dyDescent="0.45"/>
    <row r="54" hidden="1" x14ac:dyDescent="0.45"/>
    <row r="55" hidden="1" x14ac:dyDescent="0.45"/>
    <row r="56" hidden="1" x14ac:dyDescent="0.45"/>
    <row r="57" hidden="1" x14ac:dyDescent="0.45"/>
    <row r="58" hidden="1" x14ac:dyDescent="0.45"/>
    <row r="59" hidden="1" x14ac:dyDescent="0.45"/>
    <row r="60" hidden="1" x14ac:dyDescent="0.45"/>
    <row r="61" hidden="1" x14ac:dyDescent="0.45"/>
    <row r="62" hidden="1" x14ac:dyDescent="0.45"/>
    <row r="63" hidden="1" x14ac:dyDescent="0.45"/>
    <row r="64" hidden="1" x14ac:dyDescent="0.45"/>
    <row r="65" hidden="1" x14ac:dyDescent="0.45"/>
    <row r="66" hidden="1" x14ac:dyDescent="0.45"/>
    <row r="67" hidden="1" x14ac:dyDescent="0.45"/>
    <row r="68" hidden="1" x14ac:dyDescent="0.45"/>
    <row r="69" hidden="1" x14ac:dyDescent="0.45"/>
    <row r="70" hidden="1" x14ac:dyDescent="0.45"/>
    <row r="71" hidden="1" x14ac:dyDescent="0.45"/>
    <row r="72" hidden="1" x14ac:dyDescent="0.45"/>
    <row r="73" hidden="1" x14ac:dyDescent="0.45"/>
    <row r="74" hidden="1" x14ac:dyDescent="0.45"/>
    <row r="75" hidden="1" x14ac:dyDescent="0.45"/>
    <row r="76" hidden="1" x14ac:dyDescent="0.45"/>
    <row r="77" hidden="1" x14ac:dyDescent="0.45"/>
    <row r="78" hidden="1" x14ac:dyDescent="0.45"/>
    <row r="79" hidden="1" x14ac:dyDescent="0.45"/>
    <row r="80" hidden="1" x14ac:dyDescent="0.45"/>
    <row r="81" hidden="1" x14ac:dyDescent="0.45"/>
    <row r="82" hidden="1" x14ac:dyDescent="0.45"/>
    <row r="83" hidden="1" x14ac:dyDescent="0.45"/>
    <row r="84" hidden="1" x14ac:dyDescent="0.45"/>
    <row r="85" hidden="1" x14ac:dyDescent="0.45"/>
    <row r="86" hidden="1" x14ac:dyDescent="0.45"/>
    <row r="87" hidden="1" x14ac:dyDescent="0.45"/>
    <row r="88" hidden="1" x14ac:dyDescent="0.45"/>
    <row r="89" hidden="1" x14ac:dyDescent="0.45"/>
    <row r="90" hidden="1" x14ac:dyDescent="0.45"/>
    <row r="91" hidden="1" x14ac:dyDescent="0.45"/>
    <row r="92" hidden="1" x14ac:dyDescent="0.45"/>
    <row r="93" hidden="1" x14ac:dyDescent="0.45"/>
    <row r="94" hidden="1" x14ac:dyDescent="0.45"/>
    <row r="95" hidden="1" x14ac:dyDescent="0.45"/>
    <row r="96" hidden="1" x14ac:dyDescent="0.45"/>
    <row r="97" hidden="1" x14ac:dyDescent="0.45"/>
    <row r="98" hidden="1" x14ac:dyDescent="0.45"/>
    <row r="99" hidden="1" x14ac:dyDescent="0.45"/>
    <row r="100" hidden="1" x14ac:dyDescent="0.45"/>
    <row r="101" hidden="1" x14ac:dyDescent="0.45"/>
    <row r="102" hidden="1" x14ac:dyDescent="0.45"/>
    <row r="103" hidden="1" x14ac:dyDescent="0.45"/>
    <row r="104" hidden="1" x14ac:dyDescent="0.45"/>
    <row r="105" hidden="1" x14ac:dyDescent="0.45"/>
    <row r="106" hidden="1" x14ac:dyDescent="0.45"/>
    <row r="107" hidden="1" x14ac:dyDescent="0.45"/>
    <row r="108" hidden="1" x14ac:dyDescent="0.45"/>
    <row r="109" hidden="1" x14ac:dyDescent="0.45"/>
    <row r="110" hidden="1" x14ac:dyDescent="0.45"/>
    <row r="111" hidden="1" x14ac:dyDescent="0.45"/>
    <row r="112" hidden="1" x14ac:dyDescent="0.45"/>
    <row r="113" hidden="1" x14ac:dyDescent="0.45"/>
    <row r="114" hidden="1" x14ac:dyDescent="0.45"/>
    <row r="115" hidden="1" x14ac:dyDescent="0.45"/>
    <row r="116" hidden="1" x14ac:dyDescent="0.45"/>
    <row r="117" hidden="1" x14ac:dyDescent="0.45"/>
    <row r="118" hidden="1" x14ac:dyDescent="0.45"/>
    <row r="119" hidden="1" x14ac:dyDescent="0.45"/>
    <row r="120" hidden="1" x14ac:dyDescent="0.45"/>
    <row r="121" hidden="1" x14ac:dyDescent="0.45"/>
    <row r="122" hidden="1" x14ac:dyDescent="0.45"/>
    <row r="123" hidden="1" x14ac:dyDescent="0.45"/>
    <row r="124" hidden="1" x14ac:dyDescent="0.45"/>
    <row r="125" hidden="1" x14ac:dyDescent="0.45"/>
    <row r="126" hidden="1" x14ac:dyDescent="0.45"/>
    <row r="127" hidden="1" x14ac:dyDescent="0.45"/>
    <row r="128" hidden="1" x14ac:dyDescent="0.45"/>
    <row r="129" hidden="1" x14ac:dyDescent="0.45"/>
    <row r="130" hidden="1" x14ac:dyDescent="0.45"/>
  </sheetData>
  <conditionalFormatting sqref="D6:F6">
    <cfRule type="expression" dxfId="21" priority="22">
      <formula>$F6="Done &amp; Understood"</formula>
    </cfRule>
    <cfRule type="expression" dxfId="20" priority="23">
      <formula>$F6="Done but needs practice"</formula>
    </cfRule>
    <cfRule type="expression" dxfId="19" priority="24">
      <formula>$F6="Review Later"</formula>
    </cfRule>
  </conditionalFormatting>
  <conditionalFormatting sqref="D7:F7">
    <cfRule type="expression" dxfId="18" priority="16">
      <formula>$F7="Done &amp; Understood"</formula>
    </cfRule>
    <cfRule type="expression" dxfId="17" priority="17">
      <formula>$F7="Done but needs practice"</formula>
    </cfRule>
    <cfRule type="expression" dxfId="16" priority="18">
      <formula>$F7="Review Later"</formula>
    </cfRule>
  </conditionalFormatting>
  <conditionalFormatting sqref="D8:F8">
    <cfRule type="expression" dxfId="15" priority="13">
      <formula>$F8="Done &amp; Understood"</formula>
    </cfRule>
    <cfRule type="expression" dxfId="14" priority="14">
      <formula>$F8="Done but needs practice"</formula>
    </cfRule>
    <cfRule type="expression" dxfId="13" priority="15">
      <formula>$F8="Review Later"</formula>
    </cfRule>
  </conditionalFormatting>
  <conditionalFormatting sqref="D9:F9">
    <cfRule type="expression" dxfId="12" priority="10">
      <formula>$F9="Done &amp; Understood"</formula>
    </cfRule>
    <cfRule type="expression" dxfId="11" priority="11">
      <formula>$F9="Done but needs practice"</formula>
    </cfRule>
    <cfRule type="expression" dxfId="10" priority="12">
      <formula>$F9="Review Later"</formula>
    </cfRule>
  </conditionalFormatting>
  <conditionalFormatting sqref="D10:F10">
    <cfRule type="expression" dxfId="9" priority="7">
      <formula>$F10="Done &amp; Understood"</formula>
    </cfRule>
    <cfRule type="expression" dxfId="8" priority="8">
      <formula>$F10="Done but needs practice"</formula>
    </cfRule>
    <cfRule type="expression" dxfId="7" priority="9">
      <formula>$F10="Review Later"</formula>
    </cfRule>
  </conditionalFormatting>
  <conditionalFormatting sqref="D11:F11">
    <cfRule type="expression" dxfId="6" priority="4">
      <formula>$F11="Done &amp; Understood"</formula>
    </cfRule>
    <cfRule type="expression" dxfId="5" priority="5">
      <formula>$F11="Done but needs practice"</formula>
    </cfRule>
    <cfRule type="expression" dxfId="4" priority="6">
      <formula>$F11="Review Later"</formula>
    </cfRule>
  </conditionalFormatting>
  <conditionalFormatting sqref="D12:F12">
    <cfRule type="expression" dxfId="3" priority="1">
      <formula>$F12="Done &amp; Understood"</formula>
    </cfRule>
    <cfRule type="expression" dxfId="2" priority="2">
      <formula>$F12="Done but needs practice"</formula>
    </cfRule>
    <cfRule type="expression" dxfId="1" priority="3">
      <formula>$F12="Review Later"</formula>
    </cfRule>
  </conditionalFormatting>
  <dataValidations count="1">
    <dataValidation type="list" allowBlank="1" showInputMessage="1" showErrorMessage="1" sqref="F6:F12" xr:uid="{F87FE587-D74B-4306-9E17-B4711A7B8E0D}">
      <formula1>"Select One…,Done &amp; Understood, Done but needs practice, Review Later"</formula1>
    </dataValidation>
  </dataValidations>
  <hyperlinks>
    <hyperlink ref="C6" location="'Shortcuts'!A1" display="Shortcuts" xr:uid="{3B4CCF75-71B5-4050-87BE-C6FA785F31D3}"/>
    <hyperlink ref="C7" location="'CopySheet'!A1" display="CopySheet" xr:uid="{5B316577-69B2-442B-965E-B273EDBEB7CB}"/>
    <hyperlink ref="C8" location="'BetterView'!A1" display="BetterView" xr:uid="{0E711413-B27C-400F-83FC-9AF15798D351}"/>
    <hyperlink ref="C9" location="'RowsColumns'!A1" display="RowsColumns" xr:uid="{5D7FDCEA-2BBC-4ADD-A502-9A460321AA3D}"/>
    <hyperlink ref="C10" location="'CopyPaste'!A1" display="CopyPaste" xr:uid="{18234053-8FD9-4B0D-8D3D-079E040D68CC}"/>
    <hyperlink ref="C11" location="'Protect'!A1" display="Protect" xr:uid="{843C17CC-F157-4E13-8C72-1649AB4DF1E3}"/>
    <hyperlink ref="C12" location="Challenge!A1" display="Challenge" xr:uid="{CA8BB97A-BDFD-4F24-B9F7-77AE432815C4}"/>
  </hyperlink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9EC5F2-4E8C-4CD4-BE15-A08B3C6219F4}">
  <sheetPr codeName="Sheet1">
    <tabColor theme="0" tint="-0.249977111117893"/>
  </sheetPr>
  <dimension ref="A1:B35"/>
  <sheetViews>
    <sheetView workbookViewId="0">
      <selection activeCell="A35" sqref="A35"/>
    </sheetView>
  </sheetViews>
  <sheetFormatPr defaultRowHeight="14.25" x14ac:dyDescent="0.45"/>
  <cols>
    <col min="1" max="1" width="14.59765625" customWidth="1"/>
    <col min="2" max="2" width="61.86328125" customWidth="1"/>
  </cols>
  <sheetData>
    <row r="1" spans="1:2" ht="15.75" x14ac:dyDescent="0.5">
      <c r="A1" s="15" t="s">
        <v>71</v>
      </c>
      <c r="B1" s="15"/>
    </row>
    <row r="3" spans="1:2" ht="14.65" thickBot="1" x14ac:dyDescent="0.5">
      <c r="A3" s="18" t="s">
        <v>72</v>
      </c>
      <c r="B3" s="18" t="s">
        <v>70</v>
      </c>
    </row>
    <row r="4" spans="1:2" x14ac:dyDescent="0.45">
      <c r="A4" s="7" t="s">
        <v>7</v>
      </c>
      <c r="B4" t="s">
        <v>9</v>
      </c>
    </row>
    <row r="5" spans="1:2" x14ac:dyDescent="0.45">
      <c r="A5" s="7" t="s">
        <v>8</v>
      </c>
      <c r="B5" t="s">
        <v>10</v>
      </c>
    </row>
    <row r="6" spans="1:2" x14ac:dyDescent="0.45">
      <c r="A6" s="7" t="s">
        <v>120</v>
      </c>
      <c r="B6" t="s">
        <v>12</v>
      </c>
    </row>
    <row r="7" spans="1:2" ht="28.5" customHeight="1" x14ac:dyDescent="0.45">
      <c r="A7" s="7" t="s">
        <v>13</v>
      </c>
      <c r="B7" s="16" t="s">
        <v>14</v>
      </c>
    </row>
    <row r="8" spans="1:2" ht="28.5" x14ac:dyDescent="0.45">
      <c r="A8" s="7" t="s">
        <v>15</v>
      </c>
      <c r="B8" s="16" t="s">
        <v>16</v>
      </c>
    </row>
    <row r="9" spans="1:2" x14ac:dyDescent="0.45">
      <c r="A9" s="7" t="s">
        <v>57</v>
      </c>
      <c r="B9" s="16" t="s">
        <v>58</v>
      </c>
    </row>
    <row r="10" spans="1:2" x14ac:dyDescent="0.45">
      <c r="A10" s="7" t="s">
        <v>17</v>
      </c>
      <c r="B10" t="s">
        <v>20</v>
      </c>
    </row>
    <row r="11" spans="1:2" x14ac:dyDescent="0.45">
      <c r="A11" s="7" t="s">
        <v>18</v>
      </c>
      <c r="B11" t="s">
        <v>21</v>
      </c>
    </row>
    <row r="12" spans="1:2" x14ac:dyDescent="0.45">
      <c r="A12" s="7" t="s">
        <v>19</v>
      </c>
      <c r="B12" t="s">
        <v>22</v>
      </c>
    </row>
    <row r="13" spans="1:2" x14ac:dyDescent="0.45">
      <c r="A13" s="7" t="s">
        <v>55</v>
      </c>
      <c r="B13" t="s">
        <v>56</v>
      </c>
    </row>
    <row r="14" spans="1:2" x14ac:dyDescent="0.45">
      <c r="A14" s="7" t="s">
        <v>11</v>
      </c>
      <c r="B14" t="s">
        <v>23</v>
      </c>
    </row>
    <row r="15" spans="1:2" x14ac:dyDescent="0.45">
      <c r="A15" s="7" t="s">
        <v>24</v>
      </c>
      <c r="B15" t="s">
        <v>25</v>
      </c>
    </row>
    <row r="16" spans="1:2" x14ac:dyDescent="0.45">
      <c r="A16" s="7" t="s">
        <v>26</v>
      </c>
      <c r="B16" t="s">
        <v>27</v>
      </c>
    </row>
    <row r="17" spans="1:2" x14ac:dyDescent="0.45">
      <c r="A17" s="7" t="s">
        <v>28</v>
      </c>
      <c r="B17" t="s">
        <v>29</v>
      </c>
    </row>
    <row r="18" spans="1:2" x14ac:dyDescent="0.45">
      <c r="A18" s="7" t="s">
        <v>49</v>
      </c>
      <c r="B18" t="s">
        <v>50</v>
      </c>
    </row>
    <row r="19" spans="1:2" x14ac:dyDescent="0.45">
      <c r="A19" s="7" t="s">
        <v>53</v>
      </c>
      <c r="B19" t="s">
        <v>54</v>
      </c>
    </row>
    <row r="20" spans="1:2" ht="9" customHeight="1" x14ac:dyDescent="0.45"/>
    <row r="21" spans="1:2" x14ac:dyDescent="0.45">
      <c r="A21" s="7" t="s">
        <v>30</v>
      </c>
      <c r="B21" t="s">
        <v>31</v>
      </c>
    </row>
    <row r="22" spans="1:2" x14ac:dyDescent="0.45">
      <c r="A22" s="7" t="s">
        <v>32</v>
      </c>
      <c r="B22" t="s">
        <v>33</v>
      </c>
    </row>
    <row r="23" spans="1:2" x14ac:dyDescent="0.45">
      <c r="A23" s="7" t="s">
        <v>34</v>
      </c>
      <c r="B23" t="s">
        <v>35</v>
      </c>
    </row>
    <row r="24" spans="1:2" x14ac:dyDescent="0.45">
      <c r="A24" s="7" t="s">
        <v>36</v>
      </c>
      <c r="B24" t="s">
        <v>37</v>
      </c>
    </row>
    <row r="25" spans="1:2" x14ac:dyDescent="0.45">
      <c r="A25" s="7" t="s">
        <v>38</v>
      </c>
      <c r="B25" t="s">
        <v>39</v>
      </c>
    </row>
    <row r="26" spans="1:2" x14ac:dyDescent="0.45">
      <c r="A26" s="7" t="s">
        <v>40</v>
      </c>
      <c r="B26" t="s">
        <v>42</v>
      </c>
    </row>
    <row r="27" spans="1:2" x14ac:dyDescent="0.45">
      <c r="A27" s="7" t="s">
        <v>41</v>
      </c>
      <c r="B27" t="s">
        <v>43</v>
      </c>
    </row>
    <row r="28" spans="1:2" x14ac:dyDescent="0.45">
      <c r="A28" s="7" t="s">
        <v>132</v>
      </c>
      <c r="B28" t="s">
        <v>133</v>
      </c>
    </row>
    <row r="29" spans="1:2" x14ac:dyDescent="0.45">
      <c r="A29" s="7" t="s">
        <v>134</v>
      </c>
      <c r="B29" t="s">
        <v>135</v>
      </c>
    </row>
    <row r="30" spans="1:2" ht="7.25" customHeight="1" x14ac:dyDescent="0.45"/>
    <row r="31" spans="1:2" x14ac:dyDescent="0.45">
      <c r="A31" s="7" t="s">
        <v>44</v>
      </c>
      <c r="B31" t="s">
        <v>45</v>
      </c>
    </row>
    <row r="32" spans="1:2" x14ac:dyDescent="0.45">
      <c r="A32" s="7" t="s">
        <v>46</v>
      </c>
      <c r="B32" t="s">
        <v>47</v>
      </c>
    </row>
    <row r="33" spans="1:2" x14ac:dyDescent="0.45">
      <c r="A33" s="7" t="s">
        <v>51</v>
      </c>
      <c r="B33" t="s">
        <v>52</v>
      </c>
    </row>
    <row r="34" spans="1:2" ht="8.75" customHeight="1" x14ac:dyDescent="0.45">
      <c r="A34" s="7"/>
    </row>
    <row r="35" spans="1:2" x14ac:dyDescent="0.45">
      <c r="A35" s="7" t="s">
        <v>48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11E563-23DD-4149-90FA-CD75AA7D7B0C}">
  <sheetPr codeName="Sheet2">
    <tabColor theme="0" tint="-0.249977111117893"/>
  </sheetPr>
  <dimension ref="A1:F8"/>
  <sheetViews>
    <sheetView workbookViewId="0"/>
  </sheetViews>
  <sheetFormatPr defaultRowHeight="14.25" x14ac:dyDescent="0.45"/>
  <cols>
    <col min="1" max="1" width="17.59765625" customWidth="1"/>
    <col min="2" max="2" width="41.3984375" customWidth="1"/>
  </cols>
  <sheetData>
    <row r="1" spans="1:6" ht="15.75" x14ac:dyDescent="0.5">
      <c r="A1" s="15" t="s">
        <v>6</v>
      </c>
      <c r="B1" s="15"/>
      <c r="C1" s="15"/>
      <c r="D1" s="15"/>
      <c r="E1" s="15"/>
      <c r="F1" s="15"/>
    </row>
    <row r="3" spans="1:6" ht="14.65" thickBot="1" x14ac:dyDescent="0.5">
      <c r="A3" s="18" t="s">
        <v>69</v>
      </c>
      <c r="B3" s="18" t="s">
        <v>70</v>
      </c>
    </row>
    <row r="4" spans="1:6" x14ac:dyDescent="0.45">
      <c r="A4" t="s">
        <v>60</v>
      </c>
      <c r="B4" t="s">
        <v>59</v>
      </c>
    </row>
    <row r="5" spans="1:6" x14ac:dyDescent="0.45">
      <c r="A5" t="s">
        <v>61</v>
      </c>
      <c r="B5" t="s">
        <v>62</v>
      </c>
    </row>
    <row r="6" spans="1:6" ht="28.5" x14ac:dyDescent="0.45">
      <c r="A6" s="16" t="s">
        <v>63</v>
      </c>
      <c r="B6" t="s">
        <v>64</v>
      </c>
    </row>
    <row r="7" spans="1:6" x14ac:dyDescent="0.45">
      <c r="A7" t="s">
        <v>67</v>
      </c>
      <c r="B7" t="s">
        <v>65</v>
      </c>
    </row>
    <row r="8" spans="1:6" x14ac:dyDescent="0.45">
      <c r="A8" t="s">
        <v>68</v>
      </c>
      <c r="B8" t="s">
        <v>66</v>
      </c>
    </row>
  </sheetData>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BB5BB8-F83B-47DC-A893-3DBA9FA949A7}">
  <sheetPr codeName="Sheet5">
    <tabColor theme="0" tint="-0.249977111117893"/>
  </sheetPr>
  <dimension ref="A1:Y44"/>
  <sheetViews>
    <sheetView zoomScale="120" zoomScaleNormal="120" workbookViewId="0">
      <pane xSplit="1" ySplit="4" topLeftCell="B5" activePane="bottomRight" state="frozen"/>
      <selection activeCell="D21" sqref="D21"/>
      <selection pane="topRight" activeCell="D21" sqref="D21"/>
      <selection pane="bottomLeft" activeCell="D21" sqref="D21"/>
      <selection pane="bottomRight"/>
    </sheetView>
  </sheetViews>
  <sheetFormatPr defaultRowHeight="14.25" x14ac:dyDescent="0.45"/>
  <cols>
    <col min="1" max="1" width="16" customWidth="1"/>
  </cols>
  <sheetData>
    <row r="1" spans="1:25" ht="15.75" x14ac:dyDescent="0.5">
      <c r="A1" s="15" t="s">
        <v>73</v>
      </c>
      <c r="B1" s="1"/>
      <c r="C1" s="1"/>
      <c r="D1" s="1"/>
      <c r="E1" s="1"/>
      <c r="F1" s="1"/>
    </row>
    <row r="3" spans="1:25" x14ac:dyDescent="0.45">
      <c r="A3" t="s">
        <v>114</v>
      </c>
    </row>
    <row r="4" spans="1:25" ht="14.65" thickBot="1" x14ac:dyDescent="0.5">
      <c r="B4" s="20">
        <v>43466</v>
      </c>
      <c r="C4" s="20">
        <v>43497</v>
      </c>
      <c r="D4" s="20">
        <v>43525</v>
      </c>
      <c r="E4" s="20">
        <v>43556</v>
      </c>
      <c r="F4" s="20">
        <v>43586</v>
      </c>
      <c r="G4" s="20">
        <v>43617</v>
      </c>
      <c r="H4" s="20">
        <v>43647</v>
      </c>
      <c r="I4" s="20">
        <v>43678</v>
      </c>
      <c r="J4" s="20">
        <v>43709</v>
      </c>
      <c r="K4" s="20">
        <v>43739</v>
      </c>
      <c r="L4" s="20">
        <v>43770</v>
      </c>
      <c r="M4" s="20">
        <v>43800</v>
      </c>
      <c r="N4" s="20">
        <v>43831</v>
      </c>
      <c r="O4" s="20">
        <v>43862</v>
      </c>
      <c r="P4" s="20">
        <v>43891</v>
      </c>
      <c r="Q4" s="20">
        <v>43922</v>
      </c>
      <c r="R4" s="20">
        <v>43952</v>
      </c>
      <c r="S4" s="20">
        <v>43983</v>
      </c>
      <c r="T4" s="20">
        <v>44013</v>
      </c>
      <c r="U4" s="20">
        <v>44044</v>
      </c>
      <c r="V4" s="20">
        <v>44075</v>
      </c>
      <c r="W4" s="20">
        <v>44105</v>
      </c>
      <c r="X4" s="20">
        <v>44136</v>
      </c>
      <c r="Y4" s="20">
        <v>44166</v>
      </c>
    </row>
    <row r="5" spans="1:25" x14ac:dyDescent="0.45">
      <c r="A5" t="s">
        <v>74</v>
      </c>
      <c r="B5" s="19">
        <v>2200</v>
      </c>
      <c r="C5" s="19">
        <v>1000</v>
      </c>
      <c r="D5" s="19">
        <v>1200</v>
      </c>
      <c r="E5" s="19">
        <v>1000</v>
      </c>
      <c r="F5" s="19">
        <v>1400</v>
      </c>
      <c r="G5" s="19">
        <v>800</v>
      </c>
      <c r="H5" s="19">
        <v>1300</v>
      </c>
      <c r="I5" s="19">
        <v>2100</v>
      </c>
      <c r="J5" s="19">
        <v>300</v>
      </c>
      <c r="K5" s="19">
        <v>7800</v>
      </c>
      <c r="L5" s="19">
        <v>8500</v>
      </c>
      <c r="M5" s="19">
        <v>1200</v>
      </c>
      <c r="N5" s="19">
        <v>4900</v>
      </c>
      <c r="O5" s="19">
        <v>4300</v>
      </c>
      <c r="P5" s="19">
        <v>7100</v>
      </c>
      <c r="Q5" s="19">
        <v>6500</v>
      </c>
      <c r="R5" s="19">
        <v>7100</v>
      </c>
      <c r="S5" s="19">
        <v>6400</v>
      </c>
      <c r="T5" s="19">
        <v>6000</v>
      </c>
      <c r="U5" s="19">
        <v>6000</v>
      </c>
      <c r="V5" s="19">
        <v>5200</v>
      </c>
      <c r="W5" s="19">
        <v>7200</v>
      </c>
      <c r="X5" s="19">
        <v>6400</v>
      </c>
      <c r="Y5" s="19">
        <v>8900</v>
      </c>
    </row>
    <row r="6" spans="1:25" x14ac:dyDescent="0.45">
      <c r="A6" t="s">
        <v>75</v>
      </c>
      <c r="B6" s="19">
        <v>14900</v>
      </c>
      <c r="C6" s="19">
        <v>12500</v>
      </c>
      <c r="D6" s="19">
        <v>21600</v>
      </c>
      <c r="E6" s="19">
        <v>15100</v>
      </c>
      <c r="F6" s="19">
        <v>18200</v>
      </c>
      <c r="G6" s="19">
        <v>18000</v>
      </c>
      <c r="H6" s="19">
        <v>16100</v>
      </c>
      <c r="I6" s="19">
        <v>10800</v>
      </c>
      <c r="J6" s="19">
        <v>12300</v>
      </c>
      <c r="K6" s="19">
        <v>14300</v>
      </c>
      <c r="L6" s="19">
        <v>17400</v>
      </c>
      <c r="M6" s="19">
        <v>3800</v>
      </c>
      <c r="N6" s="19">
        <v>15100</v>
      </c>
      <c r="O6" s="19">
        <v>15100</v>
      </c>
      <c r="P6" s="19">
        <v>24500</v>
      </c>
      <c r="Q6" s="19">
        <v>22500</v>
      </c>
      <c r="R6" s="19">
        <v>23000</v>
      </c>
      <c r="S6" s="19">
        <v>22100</v>
      </c>
      <c r="T6" s="19">
        <v>17900</v>
      </c>
      <c r="U6" s="19">
        <v>10500</v>
      </c>
      <c r="V6" s="19">
        <v>21700</v>
      </c>
      <c r="W6" s="19">
        <v>25300</v>
      </c>
      <c r="X6" s="19">
        <v>21400</v>
      </c>
      <c r="Y6" s="19">
        <v>4800</v>
      </c>
    </row>
    <row r="7" spans="1:25" x14ac:dyDescent="0.45">
      <c r="A7" t="s">
        <v>76</v>
      </c>
      <c r="B7" s="19">
        <v>4700</v>
      </c>
      <c r="C7" s="19">
        <v>5700</v>
      </c>
      <c r="D7" s="19">
        <v>12400</v>
      </c>
      <c r="E7" s="19">
        <v>9000</v>
      </c>
      <c r="F7" s="19">
        <v>7200</v>
      </c>
      <c r="G7" s="19">
        <v>8600</v>
      </c>
      <c r="H7" s="19">
        <v>9200</v>
      </c>
      <c r="I7" s="19">
        <v>10200</v>
      </c>
      <c r="J7" s="19">
        <v>8600</v>
      </c>
      <c r="K7" s="19">
        <v>7000</v>
      </c>
      <c r="L7" s="19">
        <v>12400</v>
      </c>
      <c r="M7" s="19">
        <v>1000</v>
      </c>
      <c r="N7" s="19">
        <v>12800</v>
      </c>
      <c r="O7" s="19">
        <v>11000</v>
      </c>
      <c r="P7" s="19">
        <v>12700</v>
      </c>
      <c r="Q7" s="19">
        <v>12400</v>
      </c>
      <c r="R7" s="19">
        <v>12500</v>
      </c>
      <c r="S7" s="19">
        <v>11800</v>
      </c>
      <c r="T7" s="19">
        <v>13200</v>
      </c>
      <c r="U7" s="19">
        <v>12900</v>
      </c>
      <c r="V7" s="19">
        <v>13600</v>
      </c>
      <c r="W7" s="19">
        <v>14100</v>
      </c>
      <c r="X7" s="19">
        <v>13400</v>
      </c>
      <c r="Y7" s="19">
        <v>5600</v>
      </c>
    </row>
    <row r="8" spans="1:25" x14ac:dyDescent="0.45">
      <c r="A8" t="s">
        <v>77</v>
      </c>
      <c r="B8" s="19">
        <v>11900</v>
      </c>
      <c r="C8" s="19">
        <v>2000</v>
      </c>
      <c r="D8" s="19">
        <v>10600</v>
      </c>
      <c r="E8" s="19">
        <v>10500</v>
      </c>
      <c r="F8" s="19">
        <v>6000</v>
      </c>
      <c r="G8" s="19">
        <v>8900</v>
      </c>
      <c r="H8" s="19">
        <v>4800</v>
      </c>
      <c r="I8" s="19">
        <v>2700</v>
      </c>
      <c r="J8" s="19">
        <v>3000</v>
      </c>
      <c r="K8" s="19">
        <v>100</v>
      </c>
      <c r="L8" s="19">
        <v>2200</v>
      </c>
      <c r="M8" s="19">
        <v>10100</v>
      </c>
      <c r="N8" s="19">
        <v>11400</v>
      </c>
      <c r="O8" s="19">
        <v>7000</v>
      </c>
      <c r="P8" s="19">
        <v>10300</v>
      </c>
      <c r="Q8" s="19">
        <v>11700</v>
      </c>
      <c r="R8" s="19">
        <v>11700</v>
      </c>
      <c r="S8" s="19">
        <v>12000</v>
      </c>
      <c r="T8" s="19">
        <v>9300</v>
      </c>
      <c r="U8" s="19">
        <v>800</v>
      </c>
      <c r="V8" s="19">
        <v>10600</v>
      </c>
      <c r="W8" s="19">
        <v>10800</v>
      </c>
      <c r="X8" s="19">
        <v>10900</v>
      </c>
      <c r="Y8" s="19">
        <v>0</v>
      </c>
    </row>
    <row r="9" spans="1:25" x14ac:dyDescent="0.45">
      <c r="A9" t="s">
        <v>78</v>
      </c>
      <c r="B9" s="19">
        <v>14600</v>
      </c>
      <c r="C9" s="19">
        <v>16100</v>
      </c>
      <c r="D9" s="19">
        <v>12600</v>
      </c>
      <c r="E9" s="19">
        <v>12700</v>
      </c>
      <c r="F9" s="19">
        <v>10900</v>
      </c>
      <c r="G9" s="19">
        <v>11100</v>
      </c>
      <c r="H9" s="19">
        <v>10400</v>
      </c>
      <c r="I9" s="19">
        <v>37900</v>
      </c>
      <c r="J9" s="19">
        <v>0</v>
      </c>
      <c r="K9" s="19">
        <v>0</v>
      </c>
      <c r="L9" s="19">
        <v>200</v>
      </c>
      <c r="M9" s="19">
        <v>1000</v>
      </c>
      <c r="N9" s="19">
        <v>3600</v>
      </c>
      <c r="O9" s="19">
        <v>11800</v>
      </c>
      <c r="P9" s="19">
        <v>9400</v>
      </c>
      <c r="Q9" s="19">
        <v>11100</v>
      </c>
      <c r="R9" s="19">
        <v>8200</v>
      </c>
      <c r="S9" s="19">
        <v>3300</v>
      </c>
      <c r="T9" s="19">
        <v>5100</v>
      </c>
      <c r="U9" s="19">
        <v>6200</v>
      </c>
      <c r="V9" s="19">
        <v>6200</v>
      </c>
      <c r="W9" s="19">
        <v>4400</v>
      </c>
      <c r="X9" s="19">
        <v>6100</v>
      </c>
      <c r="Y9" s="19">
        <v>4000</v>
      </c>
    </row>
    <row r="10" spans="1:25" x14ac:dyDescent="0.45">
      <c r="A10" t="s">
        <v>79</v>
      </c>
      <c r="B10" s="19">
        <v>4200</v>
      </c>
      <c r="C10" s="19">
        <v>2100</v>
      </c>
      <c r="D10" s="19">
        <v>6500</v>
      </c>
      <c r="E10" s="19">
        <v>1400</v>
      </c>
      <c r="F10" s="19">
        <v>7200</v>
      </c>
      <c r="G10" s="19">
        <v>10200</v>
      </c>
      <c r="H10" s="19">
        <v>10300</v>
      </c>
      <c r="I10" s="19">
        <v>7200</v>
      </c>
      <c r="J10" s="19">
        <v>8500</v>
      </c>
      <c r="K10" s="19">
        <v>6800</v>
      </c>
      <c r="L10" s="19">
        <v>600</v>
      </c>
      <c r="M10" s="19">
        <v>9900</v>
      </c>
      <c r="N10" s="19">
        <v>10000</v>
      </c>
      <c r="O10" s="19">
        <v>10400</v>
      </c>
      <c r="P10" s="19">
        <v>8900</v>
      </c>
      <c r="Q10" s="19">
        <v>12900</v>
      </c>
      <c r="R10" s="19">
        <v>9100</v>
      </c>
      <c r="S10" s="19">
        <v>10700</v>
      </c>
      <c r="T10" s="19">
        <v>10200</v>
      </c>
      <c r="U10" s="19">
        <v>2600</v>
      </c>
      <c r="V10" s="19">
        <v>9800</v>
      </c>
      <c r="W10" s="19">
        <v>9600</v>
      </c>
      <c r="X10" s="19">
        <v>10800</v>
      </c>
      <c r="Y10" s="19">
        <v>11100</v>
      </c>
    </row>
    <row r="11" spans="1:25" x14ac:dyDescent="0.45">
      <c r="A11" t="s">
        <v>80</v>
      </c>
      <c r="B11" s="19">
        <v>6900</v>
      </c>
      <c r="C11" s="19">
        <v>12500</v>
      </c>
      <c r="D11" s="19">
        <v>20700</v>
      </c>
      <c r="E11" s="19">
        <v>26700</v>
      </c>
      <c r="F11" s="19">
        <v>19600</v>
      </c>
      <c r="G11" s="19">
        <v>21900</v>
      </c>
      <c r="H11" s="19">
        <v>28000</v>
      </c>
      <c r="I11" s="19">
        <v>100</v>
      </c>
      <c r="J11" s="19">
        <v>11900</v>
      </c>
      <c r="K11" s="19">
        <v>23700</v>
      </c>
      <c r="L11" s="19">
        <v>18900</v>
      </c>
      <c r="M11" s="19">
        <v>400</v>
      </c>
      <c r="N11" s="19">
        <v>7900</v>
      </c>
      <c r="O11" s="19">
        <v>14800</v>
      </c>
      <c r="P11" s="19">
        <v>23200</v>
      </c>
      <c r="Q11" s="19">
        <v>24100</v>
      </c>
      <c r="R11" s="19">
        <v>23900</v>
      </c>
      <c r="S11" s="19">
        <v>23700</v>
      </c>
      <c r="T11" s="19">
        <v>24100</v>
      </c>
      <c r="U11" s="19">
        <v>0</v>
      </c>
      <c r="V11" s="19">
        <v>18800</v>
      </c>
      <c r="W11" s="19">
        <v>32300</v>
      </c>
      <c r="X11" s="19">
        <v>32900</v>
      </c>
      <c r="Y11" s="19">
        <v>17100</v>
      </c>
    </row>
    <row r="12" spans="1:25" x14ac:dyDescent="0.45">
      <c r="A12" t="s">
        <v>81</v>
      </c>
      <c r="B12" s="19">
        <v>1700</v>
      </c>
      <c r="C12" s="19">
        <v>1200</v>
      </c>
      <c r="D12" s="19">
        <v>1500</v>
      </c>
      <c r="E12" s="19">
        <v>100</v>
      </c>
      <c r="F12" s="19">
        <v>300</v>
      </c>
      <c r="G12" s="19">
        <v>700</v>
      </c>
      <c r="H12" s="19">
        <v>300</v>
      </c>
      <c r="I12" s="19">
        <v>2300</v>
      </c>
      <c r="J12" s="19">
        <v>600</v>
      </c>
      <c r="K12" s="19">
        <v>9700</v>
      </c>
      <c r="L12" s="19">
        <v>6500</v>
      </c>
      <c r="M12" s="19">
        <v>9500</v>
      </c>
      <c r="N12" s="19">
        <v>3100</v>
      </c>
      <c r="O12" s="19">
        <v>3000</v>
      </c>
      <c r="P12" s="19">
        <v>3100</v>
      </c>
      <c r="Q12" s="19">
        <v>3100</v>
      </c>
      <c r="R12" s="19">
        <v>3000</v>
      </c>
      <c r="S12" s="19">
        <v>3100</v>
      </c>
      <c r="T12" s="19">
        <v>3100</v>
      </c>
      <c r="U12" s="19">
        <v>3000</v>
      </c>
      <c r="V12" s="19">
        <v>3100</v>
      </c>
      <c r="W12" s="19">
        <v>3100</v>
      </c>
      <c r="X12" s="19">
        <v>3000</v>
      </c>
      <c r="Y12" s="19">
        <v>3100</v>
      </c>
    </row>
    <row r="13" spans="1:25" x14ac:dyDescent="0.45">
      <c r="A13" t="s">
        <v>82</v>
      </c>
      <c r="B13" s="19">
        <v>48000</v>
      </c>
      <c r="C13" s="19">
        <v>18300</v>
      </c>
      <c r="D13" s="19">
        <v>34400</v>
      </c>
      <c r="E13" s="19">
        <v>39300</v>
      </c>
      <c r="F13" s="19">
        <v>46400</v>
      </c>
      <c r="G13" s="19">
        <v>47600</v>
      </c>
      <c r="H13" s="19">
        <v>50500</v>
      </c>
      <c r="I13" s="19">
        <v>45600</v>
      </c>
      <c r="J13" s="19">
        <v>36100</v>
      </c>
      <c r="K13" s="19">
        <v>36400</v>
      </c>
      <c r="L13" s="19">
        <v>100</v>
      </c>
      <c r="M13" s="19">
        <v>500</v>
      </c>
      <c r="N13" s="19">
        <v>4800</v>
      </c>
      <c r="O13" s="19">
        <v>5700</v>
      </c>
      <c r="P13" s="19">
        <v>40200</v>
      </c>
      <c r="Q13" s="19">
        <v>28400</v>
      </c>
      <c r="R13" s="19">
        <v>37400</v>
      </c>
      <c r="S13" s="19">
        <v>41900</v>
      </c>
      <c r="T13" s="19">
        <v>43100</v>
      </c>
      <c r="U13" s="19">
        <v>33500</v>
      </c>
      <c r="V13" s="19">
        <v>30600</v>
      </c>
      <c r="W13" s="19">
        <v>21600</v>
      </c>
      <c r="X13" s="19">
        <v>26900</v>
      </c>
      <c r="Y13" s="19">
        <v>11800</v>
      </c>
    </row>
    <row r="14" spans="1:25" x14ac:dyDescent="0.45">
      <c r="A14" t="s">
        <v>83</v>
      </c>
      <c r="B14" s="19">
        <v>4600</v>
      </c>
      <c r="C14" s="19">
        <v>6100</v>
      </c>
      <c r="D14" s="19">
        <v>8300</v>
      </c>
      <c r="E14" s="19">
        <v>7300</v>
      </c>
      <c r="F14" s="19">
        <v>4500</v>
      </c>
      <c r="G14" s="19">
        <v>4100</v>
      </c>
      <c r="H14" s="19">
        <v>2800</v>
      </c>
      <c r="I14" s="19">
        <v>13900</v>
      </c>
      <c r="J14" s="19">
        <v>5000</v>
      </c>
      <c r="K14" s="19">
        <v>2600</v>
      </c>
      <c r="L14" s="19">
        <v>100</v>
      </c>
      <c r="M14" s="19">
        <v>200</v>
      </c>
      <c r="N14" s="19">
        <v>500</v>
      </c>
      <c r="O14" s="19">
        <v>800</v>
      </c>
      <c r="P14" s="19">
        <v>1200</v>
      </c>
      <c r="Q14" s="19">
        <v>400</v>
      </c>
      <c r="R14" s="19">
        <v>700</v>
      </c>
      <c r="S14" s="19">
        <v>1200</v>
      </c>
      <c r="T14" s="19">
        <v>1200</v>
      </c>
      <c r="U14" s="19">
        <v>1400</v>
      </c>
      <c r="V14" s="19">
        <v>1400</v>
      </c>
      <c r="W14" s="19">
        <v>500</v>
      </c>
      <c r="X14" s="19">
        <v>400</v>
      </c>
      <c r="Y14" s="19">
        <v>2200</v>
      </c>
    </row>
    <row r="15" spans="1:25" x14ac:dyDescent="0.45">
      <c r="A15" t="s">
        <v>84</v>
      </c>
      <c r="B15" s="19">
        <v>8800</v>
      </c>
      <c r="C15" s="19">
        <v>6300</v>
      </c>
      <c r="D15" s="19">
        <v>4900</v>
      </c>
      <c r="E15" s="19">
        <v>2600</v>
      </c>
      <c r="F15" s="19">
        <v>600</v>
      </c>
      <c r="G15" s="19">
        <v>100</v>
      </c>
      <c r="H15" s="19">
        <v>200</v>
      </c>
      <c r="I15" s="19">
        <v>2200</v>
      </c>
      <c r="J15" s="19">
        <v>2300</v>
      </c>
      <c r="K15" s="19">
        <v>4200</v>
      </c>
      <c r="L15" s="19">
        <v>400</v>
      </c>
      <c r="M15" s="19">
        <v>200</v>
      </c>
      <c r="N15" s="19">
        <v>300</v>
      </c>
      <c r="O15" s="19">
        <v>700</v>
      </c>
      <c r="P15" s="19">
        <v>1000</v>
      </c>
      <c r="Q15" s="19">
        <v>300</v>
      </c>
      <c r="R15" s="19">
        <v>700</v>
      </c>
      <c r="S15" s="19">
        <v>1000</v>
      </c>
      <c r="T15" s="19">
        <v>900</v>
      </c>
      <c r="U15" s="19">
        <v>1200</v>
      </c>
      <c r="V15" s="19">
        <v>1200</v>
      </c>
      <c r="W15" s="19">
        <v>500</v>
      </c>
      <c r="X15" s="19">
        <v>100</v>
      </c>
      <c r="Y15" s="19">
        <v>1600</v>
      </c>
    </row>
    <row r="16" spans="1:25" x14ac:dyDescent="0.45">
      <c r="A16" t="s">
        <v>85</v>
      </c>
      <c r="B16" s="19">
        <v>12000</v>
      </c>
      <c r="C16" s="19">
        <v>1400</v>
      </c>
      <c r="D16" s="19">
        <v>2200</v>
      </c>
      <c r="E16" s="19">
        <v>2000</v>
      </c>
      <c r="F16" s="19">
        <v>2200</v>
      </c>
      <c r="G16" s="19">
        <v>1400</v>
      </c>
      <c r="H16" s="19">
        <v>2200</v>
      </c>
      <c r="I16" s="19">
        <v>3200</v>
      </c>
      <c r="J16" s="19">
        <v>1300</v>
      </c>
      <c r="K16" s="19">
        <v>8100</v>
      </c>
      <c r="L16" s="19">
        <v>2800</v>
      </c>
      <c r="M16" s="19">
        <v>6200</v>
      </c>
      <c r="N16" s="19">
        <v>500</v>
      </c>
      <c r="O16" s="19">
        <v>1000</v>
      </c>
      <c r="P16" s="19">
        <v>2400</v>
      </c>
      <c r="Q16" s="19">
        <v>900</v>
      </c>
      <c r="R16" s="19">
        <v>800</v>
      </c>
      <c r="S16" s="19">
        <v>9200</v>
      </c>
      <c r="T16" s="19">
        <v>6300</v>
      </c>
      <c r="U16" s="19">
        <v>7800</v>
      </c>
      <c r="V16" s="19">
        <v>1800</v>
      </c>
      <c r="W16" s="19">
        <v>5600</v>
      </c>
      <c r="X16" s="19">
        <v>1700</v>
      </c>
      <c r="Y16" s="19">
        <v>2500</v>
      </c>
    </row>
    <row r="17" spans="1:25" x14ac:dyDescent="0.45">
      <c r="A17" t="s">
        <v>86</v>
      </c>
      <c r="B17" s="19">
        <v>6800</v>
      </c>
      <c r="C17" s="19">
        <v>1900</v>
      </c>
      <c r="D17" s="19">
        <v>5000</v>
      </c>
      <c r="E17" s="19">
        <v>3900</v>
      </c>
      <c r="F17" s="19">
        <v>4300</v>
      </c>
      <c r="G17" s="19">
        <v>6200</v>
      </c>
      <c r="H17" s="19">
        <v>1400</v>
      </c>
      <c r="I17" s="19">
        <v>3500</v>
      </c>
      <c r="J17" s="19">
        <v>11000</v>
      </c>
      <c r="K17" s="19">
        <v>4000</v>
      </c>
      <c r="L17" s="19">
        <v>7400</v>
      </c>
      <c r="M17" s="19">
        <v>100</v>
      </c>
      <c r="N17" s="19">
        <v>7000</v>
      </c>
      <c r="O17" s="19">
        <v>4700</v>
      </c>
      <c r="P17" s="19">
        <v>3400</v>
      </c>
      <c r="Q17" s="19">
        <v>6300</v>
      </c>
      <c r="R17" s="19">
        <v>5000</v>
      </c>
      <c r="S17" s="19">
        <v>6900</v>
      </c>
      <c r="T17" s="19">
        <v>4100</v>
      </c>
      <c r="U17" s="19">
        <v>1300</v>
      </c>
      <c r="V17" s="19">
        <v>7200</v>
      </c>
      <c r="W17" s="19">
        <v>7300</v>
      </c>
      <c r="X17" s="19">
        <v>7400</v>
      </c>
      <c r="Y17" s="19">
        <v>4400</v>
      </c>
    </row>
    <row r="18" spans="1:25" x14ac:dyDescent="0.45">
      <c r="A18" t="s">
        <v>87</v>
      </c>
      <c r="B18" s="19">
        <v>13900</v>
      </c>
      <c r="C18" s="19">
        <v>12500</v>
      </c>
      <c r="D18" s="19">
        <v>14500</v>
      </c>
      <c r="E18" s="19">
        <v>11000</v>
      </c>
      <c r="F18" s="19">
        <v>6100</v>
      </c>
      <c r="G18" s="19">
        <v>7200</v>
      </c>
      <c r="H18" s="19">
        <v>3800</v>
      </c>
      <c r="I18" s="19">
        <v>9700</v>
      </c>
      <c r="J18" s="19">
        <v>2600</v>
      </c>
      <c r="K18" s="19">
        <v>300</v>
      </c>
      <c r="L18" s="19">
        <v>5800</v>
      </c>
      <c r="M18" s="19">
        <v>200</v>
      </c>
      <c r="N18" s="19">
        <v>11000</v>
      </c>
      <c r="O18" s="19">
        <v>10400</v>
      </c>
      <c r="P18" s="19">
        <v>10900</v>
      </c>
      <c r="Q18" s="19">
        <v>10300</v>
      </c>
      <c r="R18" s="19">
        <v>10900</v>
      </c>
      <c r="S18" s="19">
        <v>10200</v>
      </c>
      <c r="T18" s="19">
        <v>12800</v>
      </c>
      <c r="U18" s="19">
        <v>600</v>
      </c>
      <c r="V18" s="19">
        <v>10700</v>
      </c>
      <c r="W18" s="19">
        <v>12700</v>
      </c>
      <c r="X18" s="19">
        <v>10000</v>
      </c>
      <c r="Y18" s="19">
        <v>2500</v>
      </c>
    </row>
    <row r="19" spans="1:25" ht="16.350000000000001" customHeight="1" x14ac:dyDescent="0.45">
      <c r="A19" t="s">
        <v>88</v>
      </c>
      <c r="B19" s="19">
        <v>1600</v>
      </c>
      <c r="C19" s="19">
        <v>2100</v>
      </c>
      <c r="D19" s="19">
        <v>4600</v>
      </c>
      <c r="E19" s="19">
        <v>7800</v>
      </c>
      <c r="F19" s="19">
        <v>3100</v>
      </c>
      <c r="G19" s="19">
        <v>7600</v>
      </c>
      <c r="H19" s="19">
        <v>1800</v>
      </c>
      <c r="I19" s="19">
        <v>1700</v>
      </c>
      <c r="J19" s="19">
        <v>7000</v>
      </c>
      <c r="K19" s="19">
        <v>4400</v>
      </c>
      <c r="L19" s="19">
        <v>1600</v>
      </c>
      <c r="M19" s="19">
        <v>9700</v>
      </c>
      <c r="N19" s="19">
        <v>2400</v>
      </c>
      <c r="O19" s="19">
        <v>3000</v>
      </c>
      <c r="P19" s="19">
        <v>4600</v>
      </c>
      <c r="Q19" s="19">
        <v>4200</v>
      </c>
      <c r="R19" s="19">
        <v>5200</v>
      </c>
      <c r="S19" s="19">
        <v>5400</v>
      </c>
      <c r="T19" s="19">
        <v>5100</v>
      </c>
      <c r="U19" s="19">
        <v>0</v>
      </c>
      <c r="V19" s="19">
        <v>4600</v>
      </c>
      <c r="W19" s="19">
        <v>4600</v>
      </c>
      <c r="X19" s="19">
        <v>4100</v>
      </c>
      <c r="Y19" s="19">
        <v>100</v>
      </c>
    </row>
    <row r="20" spans="1:25" x14ac:dyDescent="0.45">
      <c r="A20" t="s">
        <v>89</v>
      </c>
      <c r="B20" s="19">
        <v>2400</v>
      </c>
      <c r="C20" s="19">
        <v>9900</v>
      </c>
      <c r="D20" s="19">
        <v>8500</v>
      </c>
      <c r="E20" s="19">
        <v>2100</v>
      </c>
      <c r="F20" s="19">
        <v>16800</v>
      </c>
      <c r="G20" s="19">
        <v>13900</v>
      </c>
      <c r="H20" s="19">
        <v>31300</v>
      </c>
      <c r="I20" s="19">
        <v>5800</v>
      </c>
      <c r="J20" s="19">
        <v>12600</v>
      </c>
      <c r="K20" s="19">
        <v>15600</v>
      </c>
      <c r="L20" s="19">
        <v>1700</v>
      </c>
      <c r="M20" s="19">
        <v>16100</v>
      </c>
      <c r="N20" s="19">
        <v>2600</v>
      </c>
      <c r="O20" s="19">
        <v>4200</v>
      </c>
      <c r="P20" s="19">
        <v>5700</v>
      </c>
      <c r="Q20" s="19">
        <v>10200</v>
      </c>
      <c r="R20" s="19">
        <v>17900</v>
      </c>
      <c r="S20" s="19">
        <v>14800</v>
      </c>
      <c r="T20" s="19">
        <v>19500</v>
      </c>
      <c r="U20" s="19">
        <v>2500</v>
      </c>
      <c r="V20" s="19">
        <v>14800</v>
      </c>
      <c r="W20" s="19">
        <v>10100</v>
      </c>
      <c r="X20" s="19">
        <v>5500</v>
      </c>
      <c r="Y20" s="19">
        <v>3600</v>
      </c>
    </row>
    <row r="21" spans="1:25" x14ac:dyDescent="0.45">
      <c r="A21" t="s">
        <v>90</v>
      </c>
      <c r="B21" s="19">
        <v>5500</v>
      </c>
      <c r="C21" s="19">
        <v>8700</v>
      </c>
      <c r="D21" s="19">
        <v>10800</v>
      </c>
      <c r="E21" s="19">
        <v>8800</v>
      </c>
      <c r="F21" s="19">
        <v>23600</v>
      </c>
      <c r="G21" s="19">
        <v>20100</v>
      </c>
      <c r="H21" s="19">
        <v>30000</v>
      </c>
      <c r="I21" s="19">
        <v>7100</v>
      </c>
      <c r="J21" s="19">
        <v>21400</v>
      </c>
      <c r="K21" s="19">
        <v>20700</v>
      </c>
      <c r="L21" s="19">
        <v>16600</v>
      </c>
      <c r="M21" s="19">
        <v>2400</v>
      </c>
      <c r="N21" s="19">
        <v>5900</v>
      </c>
      <c r="O21" s="19">
        <v>7000</v>
      </c>
      <c r="P21" s="19">
        <v>8200</v>
      </c>
      <c r="Q21" s="19">
        <v>10400</v>
      </c>
      <c r="R21" s="19">
        <v>18100</v>
      </c>
      <c r="S21" s="19">
        <v>15800</v>
      </c>
      <c r="T21" s="19">
        <v>18100</v>
      </c>
      <c r="U21" s="19">
        <v>2800</v>
      </c>
      <c r="V21" s="19">
        <v>13400</v>
      </c>
      <c r="W21" s="19">
        <v>9900</v>
      </c>
      <c r="X21" s="19">
        <v>8700</v>
      </c>
      <c r="Y21" s="19">
        <v>5800</v>
      </c>
    </row>
    <row r="22" spans="1:25" x14ac:dyDescent="0.45">
      <c r="A22" t="s">
        <v>91</v>
      </c>
      <c r="B22" s="19">
        <v>200</v>
      </c>
      <c r="C22" s="19">
        <v>4200</v>
      </c>
      <c r="D22" s="19">
        <v>5800</v>
      </c>
      <c r="E22" s="19">
        <v>10400</v>
      </c>
      <c r="F22" s="19">
        <v>6300</v>
      </c>
      <c r="G22" s="19">
        <v>12300</v>
      </c>
      <c r="H22" s="19">
        <v>13600</v>
      </c>
      <c r="I22" s="19">
        <v>8800</v>
      </c>
      <c r="J22" s="19">
        <v>10800</v>
      </c>
      <c r="K22" s="19">
        <v>3000</v>
      </c>
      <c r="L22" s="19">
        <v>1700</v>
      </c>
      <c r="M22" s="19">
        <v>3500</v>
      </c>
      <c r="N22" s="19">
        <v>8200</v>
      </c>
      <c r="O22" s="19">
        <v>8200</v>
      </c>
      <c r="P22" s="19">
        <v>11900</v>
      </c>
      <c r="Q22" s="19">
        <v>7000</v>
      </c>
      <c r="R22" s="19">
        <v>10100</v>
      </c>
      <c r="S22" s="19">
        <v>7600</v>
      </c>
      <c r="T22" s="19">
        <v>11800</v>
      </c>
      <c r="U22" s="19">
        <v>9400</v>
      </c>
      <c r="V22" s="19">
        <v>4900</v>
      </c>
      <c r="W22" s="19">
        <v>2100</v>
      </c>
      <c r="X22" s="19">
        <v>4900</v>
      </c>
      <c r="Y22" s="19">
        <v>700</v>
      </c>
    </row>
    <row r="23" spans="1:25" x14ac:dyDescent="0.45">
      <c r="A23" t="s">
        <v>92</v>
      </c>
      <c r="B23" s="19">
        <v>16200</v>
      </c>
      <c r="C23" s="19">
        <v>13000</v>
      </c>
      <c r="D23" s="19">
        <v>10700</v>
      </c>
      <c r="E23" s="19">
        <v>10700</v>
      </c>
      <c r="F23" s="19">
        <v>8700</v>
      </c>
      <c r="G23" s="19">
        <v>6000</v>
      </c>
      <c r="H23" s="19">
        <v>6300</v>
      </c>
      <c r="I23" s="19">
        <v>1200</v>
      </c>
      <c r="J23" s="19">
        <v>7900</v>
      </c>
      <c r="K23" s="19">
        <v>6000</v>
      </c>
      <c r="L23" s="19">
        <v>7100</v>
      </c>
      <c r="M23" s="19">
        <v>9000</v>
      </c>
      <c r="N23" s="19">
        <v>13300</v>
      </c>
      <c r="O23" s="19">
        <v>12500</v>
      </c>
      <c r="P23" s="19">
        <v>15300</v>
      </c>
      <c r="Q23" s="19">
        <v>200</v>
      </c>
      <c r="R23" s="19">
        <v>13100</v>
      </c>
      <c r="S23" s="19">
        <v>11800</v>
      </c>
      <c r="T23" s="19">
        <v>8900</v>
      </c>
      <c r="U23" s="19">
        <v>5100</v>
      </c>
      <c r="V23" s="19">
        <v>14500</v>
      </c>
      <c r="W23" s="19">
        <v>1400</v>
      </c>
      <c r="X23" s="19">
        <v>13900</v>
      </c>
      <c r="Y23" s="19">
        <v>6300</v>
      </c>
    </row>
    <row r="24" spans="1:25" x14ac:dyDescent="0.45">
      <c r="A24" t="s">
        <v>93</v>
      </c>
      <c r="B24" s="19">
        <v>8500</v>
      </c>
      <c r="C24" s="19">
        <v>17500</v>
      </c>
      <c r="D24" s="19">
        <v>22300</v>
      </c>
      <c r="E24" s="19">
        <v>16200</v>
      </c>
      <c r="F24" s="19">
        <v>13000</v>
      </c>
      <c r="G24" s="19">
        <v>15500</v>
      </c>
      <c r="H24" s="19">
        <v>16600</v>
      </c>
      <c r="I24" s="19">
        <v>18400</v>
      </c>
      <c r="J24" s="19">
        <v>15500</v>
      </c>
      <c r="K24" s="19">
        <v>12600</v>
      </c>
      <c r="L24" s="19">
        <v>22300</v>
      </c>
      <c r="M24" s="19">
        <v>18000</v>
      </c>
      <c r="N24" s="19">
        <v>23000</v>
      </c>
      <c r="O24" s="19">
        <v>19800</v>
      </c>
      <c r="P24" s="19">
        <v>22900</v>
      </c>
      <c r="Q24" s="19">
        <v>22300</v>
      </c>
      <c r="R24" s="19">
        <v>22500</v>
      </c>
      <c r="S24" s="19">
        <v>21200</v>
      </c>
      <c r="T24" s="19">
        <v>23800</v>
      </c>
      <c r="U24" s="19">
        <v>23200</v>
      </c>
      <c r="V24" s="19">
        <v>24500</v>
      </c>
      <c r="W24" s="19">
        <v>25400</v>
      </c>
      <c r="X24" s="19">
        <v>24100</v>
      </c>
      <c r="Y24" s="19">
        <v>10100</v>
      </c>
    </row>
    <row r="25" spans="1:25" x14ac:dyDescent="0.45">
      <c r="A25" t="s">
        <v>94</v>
      </c>
      <c r="B25" s="19">
        <v>8800</v>
      </c>
      <c r="C25" s="19">
        <v>4400</v>
      </c>
      <c r="D25" s="19">
        <v>13700</v>
      </c>
      <c r="E25" s="19">
        <v>2900</v>
      </c>
      <c r="F25" s="19">
        <v>15100</v>
      </c>
      <c r="G25" s="19">
        <v>21400</v>
      </c>
      <c r="H25" s="19">
        <v>21600</v>
      </c>
      <c r="I25" s="19">
        <v>15100</v>
      </c>
      <c r="J25" s="19">
        <v>17900</v>
      </c>
      <c r="K25" s="19">
        <v>14300</v>
      </c>
      <c r="L25" s="19">
        <v>16400</v>
      </c>
      <c r="M25" s="19">
        <v>35900</v>
      </c>
      <c r="N25" s="19">
        <v>21000</v>
      </c>
      <c r="O25" s="19">
        <v>21800</v>
      </c>
      <c r="P25" s="19">
        <v>18700</v>
      </c>
      <c r="Q25" s="19">
        <v>27100</v>
      </c>
      <c r="R25" s="19">
        <v>19100</v>
      </c>
      <c r="S25" s="19">
        <v>22500</v>
      </c>
      <c r="T25" s="19">
        <v>21400</v>
      </c>
      <c r="U25" s="19">
        <v>5500</v>
      </c>
      <c r="V25" s="19">
        <v>20600</v>
      </c>
      <c r="W25" s="19">
        <v>20200</v>
      </c>
      <c r="X25" s="19">
        <v>22700</v>
      </c>
      <c r="Y25" s="19">
        <v>23300</v>
      </c>
    </row>
    <row r="26" spans="1:25" x14ac:dyDescent="0.45">
      <c r="A26" t="s">
        <v>95</v>
      </c>
      <c r="B26" s="19">
        <v>34000</v>
      </c>
      <c r="C26" s="19">
        <v>27300</v>
      </c>
      <c r="D26" s="19">
        <v>22500</v>
      </c>
      <c r="E26" s="19">
        <v>22500</v>
      </c>
      <c r="F26" s="19">
        <v>18300</v>
      </c>
      <c r="G26" s="19">
        <v>12600</v>
      </c>
      <c r="H26" s="19">
        <v>13200</v>
      </c>
      <c r="I26" s="19">
        <v>2500</v>
      </c>
      <c r="J26" s="19">
        <v>16600</v>
      </c>
      <c r="K26" s="19">
        <v>12600</v>
      </c>
      <c r="L26" s="19">
        <v>14900</v>
      </c>
      <c r="M26" s="19">
        <v>18900</v>
      </c>
      <c r="N26" s="19">
        <v>27900</v>
      </c>
      <c r="O26" s="19">
        <v>26300</v>
      </c>
      <c r="P26" s="19">
        <v>32100</v>
      </c>
      <c r="Q26" s="19">
        <v>400</v>
      </c>
      <c r="R26" s="19">
        <v>27500</v>
      </c>
      <c r="S26" s="19">
        <v>24800</v>
      </c>
      <c r="T26" s="19">
        <v>18700</v>
      </c>
      <c r="U26" s="19">
        <v>10700</v>
      </c>
      <c r="V26" s="19">
        <v>30500</v>
      </c>
      <c r="W26" s="19">
        <v>2900</v>
      </c>
      <c r="X26" s="19">
        <v>29200</v>
      </c>
      <c r="Y26" s="19">
        <v>13200</v>
      </c>
    </row>
    <row r="27" spans="1:25" x14ac:dyDescent="0.45">
      <c r="A27" t="s">
        <v>96</v>
      </c>
      <c r="B27" s="19">
        <v>29800</v>
      </c>
      <c r="C27" s="19">
        <v>25000</v>
      </c>
      <c r="D27" s="19">
        <v>43200</v>
      </c>
      <c r="E27" s="19">
        <v>30200</v>
      </c>
      <c r="F27" s="19">
        <v>36400</v>
      </c>
      <c r="G27" s="19">
        <v>36000</v>
      </c>
      <c r="H27" s="19">
        <v>32200</v>
      </c>
      <c r="I27" s="19">
        <v>21600</v>
      </c>
      <c r="J27" s="19">
        <v>24600</v>
      </c>
      <c r="K27" s="19">
        <v>28600</v>
      </c>
      <c r="L27" s="19">
        <v>34800</v>
      </c>
      <c r="M27" s="19">
        <v>45200</v>
      </c>
      <c r="N27" s="19">
        <v>30200</v>
      </c>
      <c r="O27" s="19">
        <v>30200</v>
      </c>
      <c r="P27" s="19">
        <v>49000</v>
      </c>
      <c r="Q27" s="19">
        <v>45000</v>
      </c>
      <c r="R27" s="19">
        <v>46000</v>
      </c>
      <c r="S27" s="19">
        <v>44200</v>
      </c>
      <c r="T27" s="19">
        <v>35800</v>
      </c>
      <c r="U27" s="19">
        <v>21000</v>
      </c>
      <c r="V27" s="19">
        <v>43400</v>
      </c>
      <c r="W27" s="19">
        <v>50600</v>
      </c>
      <c r="X27" s="19">
        <v>42800</v>
      </c>
      <c r="Y27" s="19">
        <v>9600</v>
      </c>
    </row>
    <row r="28" spans="1:25" x14ac:dyDescent="0.45">
      <c r="A28" t="s">
        <v>97</v>
      </c>
      <c r="B28" s="19">
        <v>2300</v>
      </c>
      <c r="C28" s="19">
        <v>300</v>
      </c>
      <c r="D28" s="19">
        <v>1400</v>
      </c>
      <c r="E28" s="19">
        <v>3900</v>
      </c>
      <c r="F28" s="19">
        <v>1100</v>
      </c>
      <c r="G28" s="19">
        <v>200</v>
      </c>
      <c r="H28" s="19">
        <v>2100</v>
      </c>
      <c r="I28" s="19">
        <v>300</v>
      </c>
      <c r="J28" s="19">
        <v>0</v>
      </c>
      <c r="K28" s="19">
        <v>1000</v>
      </c>
      <c r="L28" s="19">
        <v>1800</v>
      </c>
      <c r="M28" s="19">
        <v>700</v>
      </c>
      <c r="N28" s="19">
        <v>900</v>
      </c>
      <c r="O28" s="19">
        <v>500</v>
      </c>
      <c r="P28" s="19">
        <v>3600</v>
      </c>
      <c r="Q28" s="19">
        <v>5900</v>
      </c>
      <c r="R28" s="19">
        <v>5600</v>
      </c>
      <c r="S28" s="19">
        <v>1400</v>
      </c>
      <c r="T28" s="19">
        <v>4700</v>
      </c>
      <c r="U28" s="19">
        <v>800</v>
      </c>
      <c r="V28" s="19">
        <v>1500</v>
      </c>
      <c r="W28" s="19">
        <v>2600</v>
      </c>
      <c r="X28" s="19">
        <v>800</v>
      </c>
      <c r="Y28" s="19">
        <v>1300</v>
      </c>
    </row>
    <row r="29" spans="1:25" x14ac:dyDescent="0.45">
      <c r="A29" t="s">
        <v>98</v>
      </c>
      <c r="B29" s="19">
        <v>12100</v>
      </c>
      <c r="C29" s="19">
        <v>10900</v>
      </c>
      <c r="D29" s="19">
        <v>12500</v>
      </c>
      <c r="E29" s="19">
        <v>9600</v>
      </c>
      <c r="F29" s="19">
        <v>5300</v>
      </c>
      <c r="G29" s="19">
        <v>6300</v>
      </c>
      <c r="H29" s="19">
        <v>3300</v>
      </c>
      <c r="I29" s="19">
        <v>8400</v>
      </c>
      <c r="J29" s="19">
        <v>2200</v>
      </c>
      <c r="K29" s="19">
        <v>300</v>
      </c>
      <c r="L29" s="19">
        <v>5100</v>
      </c>
      <c r="M29" s="19">
        <v>100</v>
      </c>
      <c r="N29" s="19">
        <v>9600</v>
      </c>
      <c r="O29" s="19">
        <v>9000</v>
      </c>
      <c r="P29" s="19">
        <v>9500</v>
      </c>
      <c r="Q29" s="19">
        <v>9000</v>
      </c>
      <c r="R29" s="19">
        <v>9400</v>
      </c>
      <c r="S29" s="19">
        <v>8900</v>
      </c>
      <c r="T29" s="19">
        <v>11100</v>
      </c>
      <c r="U29" s="19">
        <v>600</v>
      </c>
      <c r="V29" s="19">
        <v>9200</v>
      </c>
      <c r="W29" s="19">
        <v>11100</v>
      </c>
      <c r="X29" s="19">
        <v>8700</v>
      </c>
      <c r="Y29" s="19">
        <v>2200</v>
      </c>
    </row>
    <row r="30" spans="1:25" x14ac:dyDescent="0.45">
      <c r="A30" t="s">
        <v>99</v>
      </c>
      <c r="B30" s="19">
        <v>1400</v>
      </c>
      <c r="C30" s="19">
        <v>1800</v>
      </c>
      <c r="D30" s="19">
        <v>4000</v>
      </c>
      <c r="E30" s="19">
        <v>6800</v>
      </c>
      <c r="F30" s="19">
        <v>2700</v>
      </c>
      <c r="G30" s="19">
        <v>6600</v>
      </c>
      <c r="H30" s="19">
        <v>1600</v>
      </c>
      <c r="I30" s="19">
        <v>1500</v>
      </c>
      <c r="J30" s="19">
        <v>6000</v>
      </c>
      <c r="K30" s="19">
        <v>3900</v>
      </c>
      <c r="L30" s="19">
        <v>1400</v>
      </c>
      <c r="M30" s="19">
        <v>8400</v>
      </c>
      <c r="N30" s="19">
        <v>2100</v>
      </c>
      <c r="O30" s="19">
        <v>2600</v>
      </c>
      <c r="P30" s="19">
        <v>4000</v>
      </c>
      <c r="Q30" s="19">
        <v>3600</v>
      </c>
      <c r="R30" s="19">
        <v>4500</v>
      </c>
      <c r="S30" s="19">
        <v>4700</v>
      </c>
      <c r="T30" s="19">
        <v>4500</v>
      </c>
      <c r="U30" s="19">
        <v>0</v>
      </c>
      <c r="V30" s="19">
        <v>4000</v>
      </c>
      <c r="W30" s="19">
        <v>4000</v>
      </c>
      <c r="X30" s="19">
        <v>3600</v>
      </c>
      <c r="Y30" s="19">
        <v>100</v>
      </c>
    </row>
    <row r="31" spans="1:25" x14ac:dyDescent="0.45">
      <c r="A31" t="s">
        <v>100</v>
      </c>
      <c r="B31" s="19">
        <v>1600</v>
      </c>
      <c r="C31" s="19">
        <v>1100</v>
      </c>
      <c r="D31" s="19">
        <v>0</v>
      </c>
      <c r="E31" s="19">
        <v>7800</v>
      </c>
      <c r="F31" s="19">
        <v>11300</v>
      </c>
      <c r="G31" s="19">
        <v>9100</v>
      </c>
      <c r="H31" s="19">
        <v>17900</v>
      </c>
      <c r="I31" s="19">
        <v>2400</v>
      </c>
      <c r="J31" s="19">
        <v>3500</v>
      </c>
      <c r="K31" s="19">
        <v>100</v>
      </c>
      <c r="L31" s="19">
        <v>200</v>
      </c>
      <c r="M31" s="19">
        <v>300</v>
      </c>
      <c r="N31" s="19">
        <v>2200</v>
      </c>
      <c r="O31" s="19">
        <v>3000</v>
      </c>
      <c r="P31" s="19">
        <v>3800</v>
      </c>
      <c r="Q31" s="19">
        <v>6000</v>
      </c>
      <c r="R31" s="19">
        <v>10800</v>
      </c>
      <c r="S31" s="19">
        <v>9200</v>
      </c>
      <c r="T31" s="19">
        <v>10800</v>
      </c>
      <c r="U31" s="19">
        <v>500</v>
      </c>
      <c r="V31" s="19">
        <v>6900</v>
      </c>
      <c r="W31" s="19">
        <v>4400</v>
      </c>
      <c r="X31" s="19">
        <v>3000</v>
      </c>
      <c r="Y31" s="19">
        <v>500</v>
      </c>
    </row>
    <row r="32" spans="1:25" x14ac:dyDescent="0.45">
      <c r="A32" t="s">
        <v>101</v>
      </c>
      <c r="B32" s="19">
        <v>4800</v>
      </c>
      <c r="C32" s="19">
        <v>7500</v>
      </c>
      <c r="D32" s="19">
        <v>9500</v>
      </c>
      <c r="E32" s="19">
        <v>7600</v>
      </c>
      <c r="F32" s="19">
        <v>20500</v>
      </c>
      <c r="G32" s="19">
        <v>17500</v>
      </c>
      <c r="H32" s="19">
        <v>26000</v>
      </c>
      <c r="I32" s="19">
        <v>6200</v>
      </c>
      <c r="J32" s="19">
        <v>18600</v>
      </c>
      <c r="K32" s="19">
        <v>18000</v>
      </c>
      <c r="L32" s="19">
        <v>14500</v>
      </c>
      <c r="M32" s="19">
        <v>2100</v>
      </c>
      <c r="N32" s="19">
        <v>5100</v>
      </c>
      <c r="O32" s="19">
        <v>6100</v>
      </c>
      <c r="P32" s="19">
        <v>7100</v>
      </c>
      <c r="Q32" s="19">
        <v>9100</v>
      </c>
      <c r="R32" s="19">
        <v>15800</v>
      </c>
      <c r="S32" s="19">
        <v>13600</v>
      </c>
      <c r="T32" s="19">
        <v>15800</v>
      </c>
      <c r="U32" s="19">
        <v>2400</v>
      </c>
      <c r="V32" s="19">
        <v>11700</v>
      </c>
      <c r="W32" s="19">
        <v>8600</v>
      </c>
      <c r="X32" s="19">
        <v>7600</v>
      </c>
      <c r="Y32" s="19">
        <v>5000</v>
      </c>
    </row>
    <row r="33" spans="1:25" x14ac:dyDescent="0.45">
      <c r="A33" t="s">
        <v>102</v>
      </c>
      <c r="B33" s="19">
        <v>200</v>
      </c>
      <c r="C33" s="19">
        <v>3600</v>
      </c>
      <c r="D33" s="19">
        <v>5100</v>
      </c>
      <c r="E33" s="19">
        <v>9000</v>
      </c>
      <c r="F33" s="19">
        <v>5500</v>
      </c>
      <c r="G33" s="19">
        <v>10700</v>
      </c>
      <c r="H33" s="19">
        <v>11800</v>
      </c>
      <c r="I33" s="19">
        <v>7700</v>
      </c>
      <c r="J33" s="19">
        <v>9300</v>
      </c>
      <c r="K33" s="19">
        <v>2700</v>
      </c>
      <c r="L33" s="19">
        <v>1500</v>
      </c>
      <c r="M33" s="19">
        <v>9100</v>
      </c>
      <c r="N33" s="19">
        <v>7100</v>
      </c>
      <c r="O33" s="19">
        <v>7100</v>
      </c>
      <c r="P33" s="19">
        <v>10500</v>
      </c>
      <c r="Q33" s="19">
        <v>6000</v>
      </c>
      <c r="R33" s="19">
        <v>8800</v>
      </c>
      <c r="S33" s="19">
        <v>6600</v>
      </c>
      <c r="T33" s="19">
        <v>10300</v>
      </c>
      <c r="U33" s="19">
        <v>8100</v>
      </c>
      <c r="V33" s="19">
        <v>4300</v>
      </c>
      <c r="W33" s="19">
        <v>1800</v>
      </c>
      <c r="X33" s="19">
        <v>4200</v>
      </c>
      <c r="Y33" s="19">
        <v>7100</v>
      </c>
    </row>
    <row r="34" spans="1:25" x14ac:dyDescent="0.45">
      <c r="A34" t="s">
        <v>103</v>
      </c>
      <c r="B34" s="19">
        <v>14100</v>
      </c>
      <c r="C34" s="19">
        <v>11300</v>
      </c>
      <c r="D34" s="19">
        <v>9300</v>
      </c>
      <c r="E34" s="19">
        <v>9300</v>
      </c>
      <c r="F34" s="19">
        <v>7500</v>
      </c>
      <c r="G34" s="19">
        <v>5300</v>
      </c>
      <c r="H34" s="19">
        <v>5500</v>
      </c>
      <c r="I34" s="19">
        <v>1000</v>
      </c>
      <c r="J34" s="19">
        <v>6900</v>
      </c>
      <c r="K34" s="19">
        <v>5200</v>
      </c>
      <c r="L34" s="19">
        <v>6200</v>
      </c>
      <c r="M34" s="19">
        <v>7800</v>
      </c>
      <c r="N34" s="19">
        <v>11600</v>
      </c>
      <c r="O34" s="19">
        <v>10900</v>
      </c>
      <c r="P34" s="19">
        <v>13200</v>
      </c>
      <c r="Q34" s="19">
        <v>100</v>
      </c>
      <c r="R34" s="19">
        <v>11400</v>
      </c>
      <c r="S34" s="19">
        <v>10200</v>
      </c>
      <c r="T34" s="19">
        <v>7800</v>
      </c>
      <c r="U34" s="19">
        <v>4400</v>
      </c>
      <c r="V34" s="19">
        <v>12600</v>
      </c>
      <c r="W34" s="19">
        <v>1200</v>
      </c>
      <c r="X34" s="19">
        <v>12100</v>
      </c>
      <c r="Y34" s="19">
        <v>5500</v>
      </c>
    </row>
    <row r="35" spans="1:25" x14ac:dyDescent="0.45">
      <c r="A35" t="s">
        <v>104</v>
      </c>
      <c r="B35" s="19">
        <v>19000</v>
      </c>
      <c r="C35" s="19">
        <v>5300</v>
      </c>
      <c r="D35" s="19">
        <v>14000</v>
      </c>
      <c r="E35" s="19">
        <v>10900</v>
      </c>
      <c r="F35" s="19">
        <v>12000</v>
      </c>
      <c r="G35" s="19">
        <v>17400</v>
      </c>
      <c r="H35" s="19">
        <v>3900</v>
      </c>
      <c r="I35" s="19">
        <v>12300</v>
      </c>
      <c r="J35" s="19">
        <v>5100</v>
      </c>
      <c r="K35" s="19">
        <v>10000</v>
      </c>
      <c r="L35" s="19">
        <v>20000</v>
      </c>
      <c r="M35" s="19">
        <v>10000</v>
      </c>
      <c r="N35" s="19">
        <v>19600</v>
      </c>
      <c r="O35" s="19">
        <v>13200</v>
      </c>
      <c r="P35" s="19">
        <v>9500</v>
      </c>
      <c r="Q35" s="19">
        <v>17600</v>
      </c>
      <c r="R35" s="19">
        <v>14000</v>
      </c>
      <c r="S35" s="19">
        <v>19300</v>
      </c>
      <c r="T35" s="19">
        <v>11500</v>
      </c>
      <c r="U35" s="19">
        <v>3600</v>
      </c>
      <c r="V35" s="19">
        <v>20200</v>
      </c>
      <c r="W35" s="19">
        <v>20400</v>
      </c>
      <c r="X35" s="19">
        <v>20700</v>
      </c>
      <c r="Y35" s="19">
        <v>4800</v>
      </c>
    </row>
    <row r="36" spans="1:25" x14ac:dyDescent="0.45">
      <c r="A36" t="s">
        <v>105</v>
      </c>
      <c r="B36" s="19">
        <v>5100</v>
      </c>
      <c r="C36" s="19">
        <v>3500</v>
      </c>
      <c r="D36" s="19">
        <v>0</v>
      </c>
      <c r="E36" s="19">
        <v>25000</v>
      </c>
      <c r="F36" s="19">
        <v>36200</v>
      </c>
      <c r="G36" s="19">
        <v>29100</v>
      </c>
      <c r="H36" s="19">
        <v>57300</v>
      </c>
      <c r="I36" s="19">
        <v>7700</v>
      </c>
      <c r="J36" s="19">
        <v>11200</v>
      </c>
      <c r="K36" s="19">
        <v>300</v>
      </c>
      <c r="L36" s="19">
        <v>500</v>
      </c>
      <c r="M36" s="19">
        <v>3500</v>
      </c>
      <c r="N36" s="19">
        <v>7000</v>
      </c>
      <c r="O36" s="19">
        <v>9600</v>
      </c>
      <c r="P36" s="19">
        <v>12200</v>
      </c>
      <c r="Q36" s="19">
        <v>19200</v>
      </c>
      <c r="R36" s="19">
        <v>34600</v>
      </c>
      <c r="S36" s="19">
        <v>29400</v>
      </c>
      <c r="T36" s="19">
        <v>34600</v>
      </c>
      <c r="U36" s="19">
        <v>1600</v>
      </c>
      <c r="V36" s="19">
        <v>22100</v>
      </c>
      <c r="W36" s="19">
        <v>14100</v>
      </c>
      <c r="X36" s="19">
        <v>9600</v>
      </c>
      <c r="Y36" s="19">
        <v>1600</v>
      </c>
    </row>
    <row r="37" spans="1:25" x14ac:dyDescent="0.45">
      <c r="A37" t="s">
        <v>106</v>
      </c>
      <c r="B37" s="19">
        <v>5600</v>
      </c>
      <c r="C37" s="19">
        <v>7200</v>
      </c>
      <c r="D37" s="19">
        <v>16000</v>
      </c>
      <c r="E37" s="19">
        <v>27200</v>
      </c>
      <c r="F37" s="19">
        <v>10800</v>
      </c>
      <c r="G37" s="19">
        <v>26400</v>
      </c>
      <c r="H37" s="19">
        <v>6400</v>
      </c>
      <c r="I37" s="19">
        <v>6000</v>
      </c>
      <c r="J37" s="19">
        <v>24000</v>
      </c>
      <c r="K37" s="19">
        <v>15600</v>
      </c>
      <c r="L37" s="19">
        <v>5600</v>
      </c>
      <c r="M37" s="19">
        <v>12400</v>
      </c>
      <c r="N37" s="19">
        <v>8400</v>
      </c>
      <c r="O37" s="19">
        <v>10400</v>
      </c>
      <c r="P37" s="19">
        <v>16000</v>
      </c>
      <c r="Q37" s="19">
        <v>14400</v>
      </c>
      <c r="R37" s="19">
        <v>18000</v>
      </c>
      <c r="S37" s="19">
        <v>18800</v>
      </c>
      <c r="T37" s="19">
        <v>18000</v>
      </c>
      <c r="U37" s="19">
        <v>0</v>
      </c>
      <c r="V37" s="19">
        <v>16000</v>
      </c>
      <c r="W37" s="19">
        <v>16000</v>
      </c>
      <c r="X37" s="19">
        <v>14400</v>
      </c>
      <c r="Y37" s="19">
        <v>400</v>
      </c>
    </row>
    <row r="38" spans="1:25" x14ac:dyDescent="0.45">
      <c r="A38" t="s">
        <v>107</v>
      </c>
      <c r="B38" s="19">
        <v>17800</v>
      </c>
      <c r="C38" s="19">
        <v>14300</v>
      </c>
      <c r="D38" s="19">
        <v>11800</v>
      </c>
      <c r="E38" s="19">
        <v>11800</v>
      </c>
      <c r="F38" s="19">
        <v>9600</v>
      </c>
      <c r="G38" s="19">
        <v>6600</v>
      </c>
      <c r="H38" s="19">
        <v>6900</v>
      </c>
      <c r="I38" s="19">
        <v>1300</v>
      </c>
      <c r="J38" s="19">
        <v>8700</v>
      </c>
      <c r="K38" s="19">
        <v>6600</v>
      </c>
      <c r="L38" s="19">
        <v>14600</v>
      </c>
      <c r="M38" s="19">
        <v>2000</v>
      </c>
      <c r="N38" s="19">
        <v>14600</v>
      </c>
      <c r="O38" s="19">
        <v>13800</v>
      </c>
      <c r="P38" s="19">
        <v>16800</v>
      </c>
      <c r="Q38" s="19">
        <v>200</v>
      </c>
      <c r="R38" s="19">
        <v>14400</v>
      </c>
      <c r="S38" s="19">
        <v>13000</v>
      </c>
      <c r="T38" s="19">
        <v>9800</v>
      </c>
      <c r="U38" s="19">
        <v>5600</v>
      </c>
      <c r="V38" s="19">
        <v>16000</v>
      </c>
      <c r="W38" s="19">
        <v>1500</v>
      </c>
      <c r="X38" s="19">
        <v>15300</v>
      </c>
      <c r="Y38" s="19">
        <v>6900</v>
      </c>
    </row>
    <row r="39" spans="1:25" x14ac:dyDescent="0.45">
      <c r="A39" t="s">
        <v>108</v>
      </c>
      <c r="B39" s="19">
        <v>2000</v>
      </c>
      <c r="C39" s="19">
        <v>200</v>
      </c>
      <c r="D39" s="19">
        <v>1300</v>
      </c>
      <c r="E39" s="19">
        <v>3300</v>
      </c>
      <c r="F39" s="19">
        <v>1000</v>
      </c>
      <c r="G39" s="19">
        <v>200</v>
      </c>
      <c r="H39" s="19">
        <v>1800</v>
      </c>
      <c r="I39" s="19">
        <v>300</v>
      </c>
      <c r="J39" s="19">
        <v>0</v>
      </c>
      <c r="K39" s="19">
        <v>900</v>
      </c>
      <c r="L39" s="19">
        <v>1600</v>
      </c>
      <c r="M39" s="19">
        <v>100</v>
      </c>
      <c r="N39" s="19">
        <v>800</v>
      </c>
      <c r="O39" s="19">
        <v>400</v>
      </c>
      <c r="P39" s="19">
        <v>3200</v>
      </c>
      <c r="Q39" s="19">
        <v>5000</v>
      </c>
      <c r="R39" s="19">
        <v>4900</v>
      </c>
      <c r="S39" s="19">
        <v>1300</v>
      </c>
      <c r="T39" s="19">
        <v>4100</v>
      </c>
      <c r="U39" s="19">
        <v>700</v>
      </c>
      <c r="V39" s="19">
        <v>1200</v>
      </c>
      <c r="W39" s="19">
        <v>2300</v>
      </c>
      <c r="X39" s="19">
        <v>700</v>
      </c>
      <c r="Y39" s="19">
        <v>1100</v>
      </c>
    </row>
    <row r="40" spans="1:25" x14ac:dyDescent="0.45">
      <c r="A40" t="s">
        <v>109</v>
      </c>
      <c r="B40" s="19">
        <v>5500</v>
      </c>
      <c r="C40" s="19">
        <v>400</v>
      </c>
      <c r="D40" s="19">
        <v>700</v>
      </c>
      <c r="E40" s="19">
        <v>1200</v>
      </c>
      <c r="F40" s="19">
        <v>1000</v>
      </c>
      <c r="G40" s="19">
        <v>100</v>
      </c>
      <c r="H40" s="19">
        <v>900</v>
      </c>
      <c r="I40" s="19">
        <v>400</v>
      </c>
      <c r="J40" s="19">
        <v>800</v>
      </c>
      <c r="K40" s="19">
        <v>3100</v>
      </c>
      <c r="L40" s="19">
        <v>6300</v>
      </c>
      <c r="M40" s="19">
        <v>0</v>
      </c>
      <c r="N40" s="19">
        <v>3600</v>
      </c>
      <c r="O40" s="19">
        <v>3200</v>
      </c>
      <c r="P40" s="19">
        <v>5300</v>
      </c>
      <c r="Q40" s="19">
        <v>4700</v>
      </c>
      <c r="R40" s="19">
        <v>5300</v>
      </c>
      <c r="S40" s="19">
        <v>4800</v>
      </c>
      <c r="T40" s="19">
        <v>4400</v>
      </c>
      <c r="U40" s="19">
        <v>4400</v>
      </c>
      <c r="V40" s="19">
        <v>3900</v>
      </c>
      <c r="W40" s="19">
        <v>5300</v>
      </c>
      <c r="X40" s="19">
        <v>4800</v>
      </c>
      <c r="Y40" s="19">
        <v>6700</v>
      </c>
    </row>
    <row r="41" spans="1:25" x14ac:dyDescent="0.45">
      <c r="A41" t="s">
        <v>110</v>
      </c>
      <c r="B41" s="19">
        <v>11000</v>
      </c>
      <c r="C41" s="19">
        <v>9200</v>
      </c>
      <c r="D41" s="19">
        <v>16100</v>
      </c>
      <c r="E41" s="19">
        <v>11100</v>
      </c>
      <c r="F41" s="19">
        <v>13500</v>
      </c>
      <c r="G41" s="19">
        <v>13300</v>
      </c>
      <c r="H41" s="19">
        <v>11900</v>
      </c>
      <c r="I41" s="19">
        <v>8000</v>
      </c>
      <c r="J41" s="19">
        <v>9100</v>
      </c>
      <c r="K41" s="19">
        <v>10600</v>
      </c>
      <c r="L41" s="19">
        <v>12800</v>
      </c>
      <c r="M41" s="19">
        <v>400</v>
      </c>
      <c r="N41" s="19">
        <v>11200</v>
      </c>
      <c r="O41" s="19">
        <v>11200</v>
      </c>
      <c r="P41" s="19">
        <v>18100</v>
      </c>
      <c r="Q41" s="19">
        <v>16600</v>
      </c>
      <c r="R41" s="19">
        <v>17000</v>
      </c>
      <c r="S41" s="19">
        <v>16400</v>
      </c>
      <c r="T41" s="19">
        <v>13200</v>
      </c>
      <c r="U41" s="19">
        <v>7800</v>
      </c>
      <c r="V41" s="19">
        <v>16000</v>
      </c>
      <c r="W41" s="19">
        <v>18700</v>
      </c>
      <c r="X41" s="19">
        <v>15800</v>
      </c>
      <c r="Y41" s="19">
        <v>3600</v>
      </c>
    </row>
    <row r="42" spans="1:25" x14ac:dyDescent="0.45">
      <c r="A42" t="s">
        <v>111</v>
      </c>
      <c r="B42" s="19">
        <v>3400</v>
      </c>
      <c r="C42" s="19">
        <v>7300</v>
      </c>
      <c r="D42" s="19">
        <v>9100</v>
      </c>
      <c r="E42" s="19">
        <v>6700</v>
      </c>
      <c r="F42" s="19">
        <v>5300</v>
      </c>
      <c r="G42" s="19">
        <v>6400</v>
      </c>
      <c r="H42" s="19">
        <v>6800</v>
      </c>
      <c r="I42" s="19">
        <v>7500</v>
      </c>
      <c r="J42" s="19">
        <v>6400</v>
      </c>
      <c r="K42" s="19">
        <v>5100</v>
      </c>
      <c r="L42" s="19">
        <v>9300</v>
      </c>
      <c r="M42" s="19">
        <v>7300</v>
      </c>
      <c r="N42" s="19">
        <v>9500</v>
      </c>
      <c r="O42" s="19">
        <v>8100</v>
      </c>
      <c r="P42" s="19">
        <v>9400</v>
      </c>
      <c r="Q42" s="19">
        <v>9200</v>
      </c>
      <c r="R42" s="19">
        <v>9200</v>
      </c>
      <c r="S42" s="19">
        <v>8800</v>
      </c>
      <c r="T42" s="19">
        <v>9700</v>
      </c>
      <c r="U42" s="19">
        <v>9500</v>
      </c>
      <c r="V42" s="19">
        <v>10100</v>
      </c>
      <c r="W42" s="19">
        <v>10400</v>
      </c>
      <c r="X42" s="19">
        <v>9900</v>
      </c>
      <c r="Y42" s="19">
        <v>4200</v>
      </c>
    </row>
    <row r="43" spans="1:25" x14ac:dyDescent="0.45">
      <c r="A43" t="s">
        <v>112</v>
      </c>
      <c r="B43" s="19">
        <v>8800</v>
      </c>
      <c r="C43" s="19">
        <v>1500</v>
      </c>
      <c r="D43" s="19">
        <v>7800</v>
      </c>
      <c r="E43" s="19">
        <v>7800</v>
      </c>
      <c r="F43" s="19">
        <v>4400</v>
      </c>
      <c r="G43" s="19">
        <v>6600</v>
      </c>
      <c r="H43" s="19">
        <v>3500</v>
      </c>
      <c r="I43" s="19">
        <v>1900</v>
      </c>
      <c r="J43" s="19">
        <v>2200</v>
      </c>
      <c r="K43" s="19">
        <v>0</v>
      </c>
      <c r="L43" s="19">
        <v>1700</v>
      </c>
      <c r="M43" s="19">
        <v>7500</v>
      </c>
      <c r="N43" s="19">
        <v>8500</v>
      </c>
      <c r="O43" s="19">
        <v>5100</v>
      </c>
      <c r="P43" s="19">
        <v>7700</v>
      </c>
      <c r="Q43" s="19">
        <v>8500</v>
      </c>
      <c r="R43" s="19">
        <v>8800</v>
      </c>
      <c r="S43" s="19">
        <v>8800</v>
      </c>
      <c r="T43" s="19">
        <v>6900</v>
      </c>
      <c r="U43" s="19">
        <v>600</v>
      </c>
      <c r="V43" s="19">
        <v>7800</v>
      </c>
      <c r="W43" s="19">
        <v>8000</v>
      </c>
      <c r="X43" s="19">
        <v>8100</v>
      </c>
      <c r="Y43" s="19">
        <v>0</v>
      </c>
    </row>
    <row r="44" spans="1:25" x14ac:dyDescent="0.45">
      <c r="A44" t="s">
        <v>113</v>
      </c>
      <c r="B44" s="19">
        <v>10800</v>
      </c>
      <c r="C44" s="19">
        <v>11900</v>
      </c>
      <c r="D44" s="19">
        <v>9300</v>
      </c>
      <c r="E44" s="19">
        <v>9400</v>
      </c>
      <c r="F44" s="19">
        <v>8100</v>
      </c>
      <c r="G44" s="19">
        <v>8200</v>
      </c>
      <c r="H44" s="19">
        <v>7700</v>
      </c>
      <c r="I44" s="19">
        <v>28000</v>
      </c>
      <c r="J44" s="19">
        <v>0</v>
      </c>
      <c r="K44" s="19">
        <v>0</v>
      </c>
      <c r="L44" s="19">
        <v>5700</v>
      </c>
      <c r="M44" s="19">
        <v>6100</v>
      </c>
      <c r="N44" s="19">
        <v>2700</v>
      </c>
      <c r="O44" s="19">
        <v>8700</v>
      </c>
      <c r="P44" s="19">
        <v>6900</v>
      </c>
      <c r="Q44" s="19">
        <v>8300</v>
      </c>
      <c r="R44" s="19">
        <v>6000</v>
      </c>
      <c r="S44" s="19">
        <v>2400</v>
      </c>
      <c r="T44" s="19">
        <v>3800</v>
      </c>
      <c r="U44" s="19">
        <v>4600</v>
      </c>
      <c r="V44" s="19">
        <v>4600</v>
      </c>
      <c r="W44" s="19">
        <v>3300</v>
      </c>
      <c r="X44" s="19">
        <v>4400</v>
      </c>
      <c r="Y44" s="19">
        <v>2900</v>
      </c>
    </row>
  </sheetData>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590EE8-9A03-415B-B6E8-757FC58046F4}">
  <sheetPr codeName="Sheet7">
    <tabColor theme="0" tint="-0.249977111117893"/>
  </sheetPr>
  <dimension ref="A1:N16"/>
  <sheetViews>
    <sheetView zoomScale="120" zoomScaleNormal="120" workbookViewId="0"/>
  </sheetViews>
  <sheetFormatPr defaultRowHeight="14.25" x14ac:dyDescent="0.45"/>
  <cols>
    <col min="1" max="1" width="16" customWidth="1"/>
    <col min="12" max="12" width="12" hidden="1" customWidth="1"/>
  </cols>
  <sheetData>
    <row r="1" spans="1:14" ht="15.75" x14ac:dyDescent="0.5">
      <c r="A1" s="15" t="s">
        <v>136</v>
      </c>
      <c r="B1" s="1"/>
      <c r="C1" s="1"/>
      <c r="D1" s="1"/>
      <c r="E1" s="1"/>
      <c r="F1" s="1"/>
    </row>
    <row r="3" spans="1:14" x14ac:dyDescent="0.45">
      <c r="A3" t="s">
        <v>114</v>
      </c>
    </row>
    <row r="4" spans="1:14" ht="14.65" thickBot="1" x14ac:dyDescent="0.5">
      <c r="B4" s="20">
        <v>43466</v>
      </c>
      <c r="C4" s="20">
        <v>43497</v>
      </c>
      <c r="D4" s="20">
        <v>43525</v>
      </c>
      <c r="E4" s="20">
        <v>43556</v>
      </c>
      <c r="F4" s="20">
        <v>43586</v>
      </c>
      <c r="G4" s="20">
        <v>43617</v>
      </c>
      <c r="H4" s="20">
        <v>43647</v>
      </c>
      <c r="I4" s="20">
        <v>43678</v>
      </c>
      <c r="J4" s="20">
        <v>43709</v>
      </c>
      <c r="K4" s="20">
        <v>43739</v>
      </c>
      <c r="L4" s="20" t="s">
        <v>116</v>
      </c>
      <c r="M4" s="20">
        <v>43770</v>
      </c>
      <c r="N4" s="20">
        <v>43800</v>
      </c>
    </row>
    <row r="5" spans="1:14" x14ac:dyDescent="0.45">
      <c r="A5" t="s">
        <v>74</v>
      </c>
      <c r="B5" s="19">
        <v>2200</v>
      </c>
      <c r="C5" s="19">
        <v>1000</v>
      </c>
      <c r="D5" s="19">
        <v>1200</v>
      </c>
      <c r="E5" s="19">
        <v>1000</v>
      </c>
      <c r="F5" s="19">
        <v>1400</v>
      </c>
      <c r="G5" s="19">
        <v>800</v>
      </c>
      <c r="H5" s="19">
        <v>1300</v>
      </c>
      <c r="I5" s="19">
        <v>2100</v>
      </c>
      <c r="J5" s="19">
        <v>300</v>
      </c>
      <c r="K5" s="19">
        <v>7800</v>
      </c>
      <c r="L5" s="19">
        <v>264</v>
      </c>
      <c r="M5" s="19">
        <v>8500</v>
      </c>
      <c r="N5" s="19">
        <v>1200</v>
      </c>
    </row>
    <row r="6" spans="1:14" x14ac:dyDescent="0.45">
      <c r="A6" t="s">
        <v>75</v>
      </c>
      <c r="B6" s="19">
        <v>14900</v>
      </c>
      <c r="C6" s="19">
        <v>12500</v>
      </c>
      <c r="D6" s="19">
        <v>21600</v>
      </c>
      <c r="E6" s="19">
        <v>15100</v>
      </c>
      <c r="F6" s="19">
        <v>18200</v>
      </c>
      <c r="G6" s="19">
        <v>18000</v>
      </c>
      <c r="H6" s="19">
        <v>16100</v>
      </c>
      <c r="I6" s="19">
        <v>10800</v>
      </c>
      <c r="J6" s="19">
        <v>12300</v>
      </c>
      <c r="K6" s="19">
        <v>14300</v>
      </c>
      <c r="L6" s="19">
        <v>1750</v>
      </c>
      <c r="M6" s="19">
        <v>17400</v>
      </c>
      <c r="N6" s="19">
        <v>3800</v>
      </c>
    </row>
    <row r="7" spans="1:14" x14ac:dyDescent="0.45">
      <c r="A7" t="s">
        <v>76</v>
      </c>
      <c r="B7" s="19">
        <v>4700</v>
      </c>
      <c r="C7" s="19">
        <v>5700</v>
      </c>
      <c r="D7" s="19">
        <v>12400</v>
      </c>
      <c r="E7" s="19">
        <v>9000</v>
      </c>
      <c r="F7" s="19">
        <v>7200</v>
      </c>
      <c r="G7" s="19">
        <v>8600</v>
      </c>
      <c r="H7" s="19">
        <v>9200</v>
      </c>
      <c r="I7" s="19">
        <v>10200</v>
      </c>
      <c r="J7" s="19">
        <v>8600</v>
      </c>
      <c r="K7" s="19">
        <v>7000</v>
      </c>
      <c r="L7" s="19">
        <v>1000</v>
      </c>
      <c r="M7" s="19">
        <v>12400</v>
      </c>
      <c r="N7" s="19">
        <v>1000</v>
      </c>
    </row>
    <row r="8" spans="1:14" x14ac:dyDescent="0.45">
      <c r="A8" t="s">
        <v>77</v>
      </c>
      <c r="B8" s="19">
        <v>11900</v>
      </c>
      <c r="C8" s="19">
        <v>2000</v>
      </c>
      <c r="D8" s="19">
        <v>10600</v>
      </c>
      <c r="E8" s="19">
        <v>10500</v>
      </c>
      <c r="F8" s="19">
        <v>6000</v>
      </c>
      <c r="G8" s="19">
        <v>8900</v>
      </c>
      <c r="H8" s="19">
        <v>4800</v>
      </c>
      <c r="I8" s="19">
        <v>2700</v>
      </c>
      <c r="J8" s="19">
        <v>3000</v>
      </c>
      <c r="K8" s="19">
        <v>100</v>
      </c>
      <c r="L8" s="19">
        <v>472</v>
      </c>
      <c r="M8" s="19">
        <v>2200</v>
      </c>
      <c r="N8" s="19">
        <v>10100</v>
      </c>
    </row>
    <row r="9" spans="1:14" ht="15" customHeight="1" x14ac:dyDescent="0.45">
      <c r="A9" t="s">
        <v>78</v>
      </c>
      <c r="B9" s="19">
        <v>14600</v>
      </c>
      <c r="C9" s="19">
        <v>16100</v>
      </c>
      <c r="D9" s="19">
        <v>12600</v>
      </c>
      <c r="E9" s="19">
        <v>12700</v>
      </c>
      <c r="F9" s="19">
        <v>10900</v>
      </c>
      <c r="G9" s="19">
        <v>11100</v>
      </c>
      <c r="H9" s="19">
        <v>10400</v>
      </c>
      <c r="I9" s="19">
        <v>37900</v>
      </c>
      <c r="J9" s="19">
        <v>0</v>
      </c>
      <c r="K9" s="19">
        <v>0</v>
      </c>
      <c r="L9" s="19">
        <v>1275</v>
      </c>
      <c r="M9" s="19">
        <v>200</v>
      </c>
      <c r="N9" s="19">
        <v>1000</v>
      </c>
    </row>
    <row r="10" spans="1:14" x14ac:dyDescent="0.45">
      <c r="A10" t="s">
        <v>79</v>
      </c>
      <c r="B10" s="19">
        <v>4200</v>
      </c>
      <c r="C10" s="19">
        <v>2100</v>
      </c>
      <c r="D10" s="19">
        <v>6500</v>
      </c>
      <c r="E10" s="19">
        <v>1400</v>
      </c>
      <c r="F10" s="19">
        <v>7200</v>
      </c>
      <c r="G10" s="19">
        <v>10200</v>
      </c>
      <c r="H10" s="19">
        <v>10300</v>
      </c>
      <c r="I10" s="19">
        <v>7200</v>
      </c>
      <c r="J10" s="19">
        <v>8500</v>
      </c>
      <c r="K10" s="19">
        <v>6800</v>
      </c>
      <c r="L10" s="19">
        <v>551</v>
      </c>
      <c r="M10" s="19">
        <v>600</v>
      </c>
      <c r="N10" s="19">
        <v>9900</v>
      </c>
    </row>
    <row r="11" spans="1:14" x14ac:dyDescent="0.45">
      <c r="A11" t="s">
        <v>80</v>
      </c>
      <c r="B11" s="19">
        <v>6900</v>
      </c>
      <c r="C11" s="19">
        <v>12500</v>
      </c>
      <c r="D11" s="19">
        <v>20700</v>
      </c>
      <c r="E11" s="19">
        <v>26700</v>
      </c>
      <c r="F11" s="19">
        <v>19600</v>
      </c>
      <c r="G11" s="19">
        <v>21900</v>
      </c>
      <c r="H11" s="19">
        <v>28000</v>
      </c>
      <c r="I11" s="19">
        <v>100</v>
      </c>
      <c r="J11" s="19">
        <v>11900</v>
      </c>
      <c r="K11" s="19">
        <v>23700</v>
      </c>
      <c r="L11" s="19">
        <v>1913</v>
      </c>
      <c r="M11" s="19">
        <v>18900</v>
      </c>
      <c r="N11" s="19">
        <v>400</v>
      </c>
    </row>
    <row r="12" spans="1:14" hidden="1" x14ac:dyDescent="0.45">
      <c r="A12" t="s">
        <v>81</v>
      </c>
      <c r="B12" s="19">
        <v>1700</v>
      </c>
      <c r="C12" s="19">
        <v>1200</v>
      </c>
      <c r="D12" s="19">
        <v>1500</v>
      </c>
      <c r="E12" s="19">
        <v>100</v>
      </c>
      <c r="F12" s="19">
        <v>300</v>
      </c>
      <c r="G12" s="19">
        <v>700</v>
      </c>
      <c r="H12" s="19">
        <v>300</v>
      </c>
      <c r="I12" s="19">
        <v>2300</v>
      </c>
      <c r="J12" s="19">
        <v>600</v>
      </c>
      <c r="K12" s="19">
        <v>9700</v>
      </c>
      <c r="L12" s="19">
        <v>298</v>
      </c>
      <c r="M12" s="19">
        <v>6500</v>
      </c>
      <c r="N12" s="19">
        <v>9500</v>
      </c>
    </row>
    <row r="13" spans="1:14" x14ac:dyDescent="0.45">
      <c r="A13" t="s">
        <v>82</v>
      </c>
      <c r="B13" s="19">
        <v>48000</v>
      </c>
      <c r="C13" s="19">
        <v>18300</v>
      </c>
      <c r="D13" s="19">
        <v>34400</v>
      </c>
      <c r="E13" s="19">
        <v>39300</v>
      </c>
      <c r="F13" s="19">
        <v>46400</v>
      </c>
      <c r="G13" s="19">
        <v>47600</v>
      </c>
      <c r="H13" s="19">
        <v>50500</v>
      </c>
      <c r="I13" s="19">
        <v>45600</v>
      </c>
      <c r="J13" s="19">
        <v>36100</v>
      </c>
      <c r="K13" s="19">
        <v>36400</v>
      </c>
      <c r="L13" s="19">
        <v>3600</v>
      </c>
      <c r="M13" s="19">
        <v>100</v>
      </c>
      <c r="N13" s="19">
        <v>500</v>
      </c>
    </row>
    <row r="14" spans="1:14" x14ac:dyDescent="0.45">
      <c r="A14" t="s">
        <v>83</v>
      </c>
      <c r="B14" s="19">
        <v>4600</v>
      </c>
      <c r="C14" s="19">
        <v>6100</v>
      </c>
      <c r="D14" s="19">
        <v>8300</v>
      </c>
      <c r="E14" s="19">
        <v>7300</v>
      </c>
      <c r="F14" s="19">
        <v>4500</v>
      </c>
      <c r="G14" s="19">
        <v>4100</v>
      </c>
      <c r="H14" s="19">
        <v>2800</v>
      </c>
      <c r="I14" s="19">
        <v>13900</v>
      </c>
      <c r="J14" s="19">
        <v>5000</v>
      </c>
      <c r="K14" s="19">
        <v>2600</v>
      </c>
      <c r="L14" s="19">
        <v>593</v>
      </c>
      <c r="M14" s="19">
        <v>100</v>
      </c>
      <c r="N14" s="19">
        <v>200</v>
      </c>
    </row>
    <row r="15" spans="1:14" x14ac:dyDescent="0.45">
      <c r="A15" t="s">
        <v>84</v>
      </c>
      <c r="B15" s="19">
        <v>8800</v>
      </c>
      <c r="C15" s="19">
        <v>6300</v>
      </c>
      <c r="D15" s="19">
        <v>4900</v>
      </c>
      <c r="E15" s="19">
        <v>2600</v>
      </c>
      <c r="F15" s="19">
        <v>600</v>
      </c>
      <c r="G15" s="19">
        <v>100</v>
      </c>
      <c r="H15" s="19">
        <v>200</v>
      </c>
      <c r="I15" s="19">
        <v>2200</v>
      </c>
      <c r="J15" s="19">
        <v>2300</v>
      </c>
      <c r="K15" s="19">
        <v>4200</v>
      </c>
      <c r="L15" s="19">
        <v>200</v>
      </c>
      <c r="M15" s="19">
        <v>400</v>
      </c>
      <c r="N15" s="19">
        <v>200</v>
      </c>
    </row>
    <row r="16" spans="1:14" x14ac:dyDescent="0.45">
      <c r="A16" t="s">
        <v>85</v>
      </c>
      <c r="B16" s="19">
        <v>12000</v>
      </c>
      <c r="C16" s="19">
        <v>1400</v>
      </c>
      <c r="D16" s="19">
        <v>2200</v>
      </c>
      <c r="E16" s="19">
        <v>2000</v>
      </c>
      <c r="F16" s="19">
        <v>2200</v>
      </c>
      <c r="G16" s="19">
        <v>1400</v>
      </c>
      <c r="H16" s="19">
        <v>2200</v>
      </c>
      <c r="I16" s="19">
        <v>3200</v>
      </c>
      <c r="J16" s="19">
        <v>1300</v>
      </c>
      <c r="K16" s="19">
        <v>8100</v>
      </c>
      <c r="L16" s="19">
        <v>450</v>
      </c>
      <c r="M16" s="19">
        <v>2800</v>
      </c>
      <c r="N16" s="19">
        <v>6200</v>
      </c>
    </row>
  </sheetData>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BB25B1-E775-430B-A4CE-15318DE59567}">
  <sheetPr codeName="Sheet8">
    <tabColor theme="0" tint="-0.249977111117893"/>
  </sheetPr>
  <dimension ref="A1:N38"/>
  <sheetViews>
    <sheetView zoomScale="110" zoomScaleNormal="110" workbookViewId="0"/>
  </sheetViews>
  <sheetFormatPr defaultRowHeight="14.25" x14ac:dyDescent="0.45"/>
  <cols>
    <col min="1" max="1" width="16" customWidth="1"/>
    <col min="14" max="14" width="10" bestFit="1" customWidth="1"/>
  </cols>
  <sheetData>
    <row r="1" spans="1:14" ht="15.75" x14ac:dyDescent="0.5">
      <c r="A1" s="15" t="s">
        <v>115</v>
      </c>
      <c r="B1" s="1"/>
      <c r="C1" s="1"/>
      <c r="D1" s="1"/>
      <c r="E1" s="1"/>
      <c r="F1" s="1"/>
    </row>
    <row r="3" spans="1:14" x14ac:dyDescent="0.45">
      <c r="A3" t="s">
        <v>114</v>
      </c>
    </row>
    <row r="4" spans="1:14" ht="14.65" thickBot="1" x14ac:dyDescent="0.5">
      <c r="B4" s="20">
        <v>43466</v>
      </c>
      <c r="C4" s="20">
        <v>43497</v>
      </c>
      <c r="D4" s="20">
        <v>43525</v>
      </c>
      <c r="E4" s="20">
        <v>43556</v>
      </c>
      <c r="F4" s="20">
        <v>43586</v>
      </c>
      <c r="G4" s="20">
        <v>43617</v>
      </c>
      <c r="H4" s="20">
        <v>43647</v>
      </c>
      <c r="I4" s="20">
        <v>43678</v>
      </c>
      <c r="J4" s="20">
        <v>43709</v>
      </c>
      <c r="K4" s="20">
        <v>43739</v>
      </c>
      <c r="L4" s="20">
        <v>43770</v>
      </c>
      <c r="M4" s="20">
        <v>43800</v>
      </c>
      <c r="N4" s="23">
        <v>2019</v>
      </c>
    </row>
    <row r="5" spans="1:14" x14ac:dyDescent="0.45">
      <c r="A5" t="s">
        <v>74</v>
      </c>
      <c r="B5" s="19">
        <v>2200</v>
      </c>
      <c r="C5" s="19">
        <v>1000</v>
      </c>
      <c r="D5" s="19">
        <v>1200</v>
      </c>
      <c r="E5" s="19">
        <v>1000</v>
      </c>
      <c r="F5" s="19">
        <v>1400</v>
      </c>
      <c r="G5" s="19">
        <v>800</v>
      </c>
      <c r="H5" s="19">
        <v>1300</v>
      </c>
      <c r="I5" s="19">
        <v>2100</v>
      </c>
      <c r="J5" s="19">
        <v>300</v>
      </c>
      <c r="K5" s="19">
        <v>7800</v>
      </c>
      <c r="L5" s="19">
        <v>8500</v>
      </c>
      <c r="M5" s="19">
        <v>1200</v>
      </c>
      <c r="N5" s="24">
        <f>SUM(B5:M5)</f>
        <v>28800</v>
      </c>
    </row>
    <row r="6" spans="1:14" x14ac:dyDescent="0.45">
      <c r="A6" t="s">
        <v>75</v>
      </c>
      <c r="B6" s="19">
        <v>14900</v>
      </c>
      <c r="C6" s="19">
        <v>12500</v>
      </c>
      <c r="D6" s="19">
        <v>21600</v>
      </c>
      <c r="E6" s="19">
        <v>15100</v>
      </c>
      <c r="F6" s="19">
        <v>18200</v>
      </c>
      <c r="G6" s="19">
        <v>18000</v>
      </c>
      <c r="H6" s="19">
        <v>16100</v>
      </c>
      <c r="I6" s="19">
        <v>10800</v>
      </c>
      <c r="J6" s="19">
        <v>12300</v>
      </c>
      <c r="K6" s="19">
        <v>14300</v>
      </c>
      <c r="L6" s="19">
        <v>17400</v>
      </c>
      <c r="M6" s="19">
        <v>3800</v>
      </c>
      <c r="N6" s="24">
        <f t="shared" ref="N6:N8" si="0">SUM(B6:M6)</f>
        <v>175000</v>
      </c>
    </row>
    <row r="7" spans="1:14" x14ac:dyDescent="0.45">
      <c r="A7" t="s">
        <v>76</v>
      </c>
      <c r="B7" s="19">
        <v>4700</v>
      </c>
      <c r="C7" s="19">
        <v>5700</v>
      </c>
      <c r="D7" s="19">
        <v>12400</v>
      </c>
      <c r="E7" s="19">
        <v>9000</v>
      </c>
      <c r="F7" s="19">
        <v>7200</v>
      </c>
      <c r="G7" s="19">
        <v>8600</v>
      </c>
      <c r="H7" s="19">
        <v>9200</v>
      </c>
      <c r="I7" s="19">
        <v>10200</v>
      </c>
      <c r="J7" s="19">
        <v>8600</v>
      </c>
      <c r="K7" s="19">
        <v>7000</v>
      </c>
      <c r="L7" s="19">
        <v>12400</v>
      </c>
      <c r="M7" s="19">
        <v>1000</v>
      </c>
      <c r="N7" s="24">
        <f t="shared" si="0"/>
        <v>96000</v>
      </c>
    </row>
    <row r="8" spans="1:14" x14ac:dyDescent="0.45">
      <c r="A8" t="s">
        <v>77</v>
      </c>
      <c r="B8" s="19">
        <v>11900</v>
      </c>
      <c r="C8" s="19">
        <v>2000</v>
      </c>
      <c r="D8" s="19">
        <v>10600</v>
      </c>
      <c r="E8" s="19">
        <v>10500</v>
      </c>
      <c r="F8" s="19">
        <v>6000</v>
      </c>
      <c r="G8" s="19">
        <v>8900</v>
      </c>
      <c r="H8" s="19">
        <v>4800</v>
      </c>
      <c r="I8" s="19">
        <v>2700</v>
      </c>
      <c r="J8" s="19">
        <v>3000</v>
      </c>
      <c r="K8" s="19">
        <v>100</v>
      </c>
      <c r="L8" s="19">
        <v>2200</v>
      </c>
      <c r="M8" s="19">
        <v>10100</v>
      </c>
      <c r="N8" s="24">
        <f t="shared" si="0"/>
        <v>72800</v>
      </c>
    </row>
    <row r="9" spans="1:14" x14ac:dyDescent="0.45">
      <c r="A9" s="17"/>
      <c r="B9" s="19"/>
      <c r="C9" s="19"/>
      <c r="D9" s="19"/>
      <c r="E9" s="19"/>
      <c r="F9" s="19"/>
      <c r="G9" s="19"/>
      <c r="H9" s="19"/>
      <c r="I9" s="19"/>
      <c r="J9" s="19"/>
      <c r="K9" s="19"/>
      <c r="L9" s="19"/>
      <c r="M9" s="19"/>
    </row>
    <row r="10" spans="1:14" x14ac:dyDescent="0.45">
      <c r="A10" s="17" t="s">
        <v>119</v>
      </c>
      <c r="B10" s="19"/>
      <c r="C10" s="19"/>
      <c r="D10" s="19"/>
      <c r="E10" s="19"/>
      <c r="F10" s="19"/>
      <c r="G10" s="19"/>
      <c r="H10" s="19"/>
      <c r="I10" s="19"/>
      <c r="J10" s="19"/>
      <c r="K10" s="19"/>
      <c r="L10" s="19"/>
      <c r="M10" s="19"/>
    </row>
    <row r="11" spans="1:14" ht="14.65" thickBot="1" x14ac:dyDescent="0.5">
      <c r="B11" s="23">
        <v>2019</v>
      </c>
      <c r="C11" s="19"/>
      <c r="D11" s="19"/>
      <c r="E11" s="19"/>
      <c r="F11" s="19"/>
      <c r="G11" s="19"/>
      <c r="H11" s="19"/>
      <c r="I11" s="19"/>
      <c r="J11" s="19"/>
      <c r="K11" s="19"/>
      <c r="L11" s="19"/>
      <c r="M11" s="19"/>
    </row>
    <row r="12" spans="1:14" x14ac:dyDescent="0.45">
      <c r="A12" t="s">
        <v>74</v>
      </c>
      <c r="B12" s="24">
        <v>28800</v>
      </c>
      <c r="C12" s="22"/>
      <c r="D12" s="22"/>
      <c r="E12" s="22"/>
      <c r="F12" s="19"/>
      <c r="G12" s="19"/>
      <c r="H12" s="19"/>
      <c r="I12" s="19"/>
      <c r="J12" s="19"/>
      <c r="K12" s="19"/>
      <c r="L12" s="19"/>
      <c r="M12" s="19"/>
    </row>
    <row r="13" spans="1:14" x14ac:dyDescent="0.45">
      <c r="A13" t="s">
        <v>75</v>
      </c>
      <c r="B13" s="24">
        <v>175000</v>
      </c>
      <c r="C13" s="19"/>
      <c r="D13" s="19"/>
      <c r="E13" s="19"/>
    </row>
    <row r="14" spans="1:14" x14ac:dyDescent="0.45">
      <c r="A14" t="s">
        <v>76</v>
      </c>
      <c r="B14" s="24">
        <v>96000</v>
      </c>
      <c r="C14" s="19"/>
      <c r="D14" s="19"/>
      <c r="E14" s="19"/>
    </row>
    <row r="15" spans="1:14" x14ac:dyDescent="0.45">
      <c r="A15" t="s">
        <v>77</v>
      </c>
      <c r="B15" s="24">
        <v>72800</v>
      </c>
      <c r="C15" s="19"/>
      <c r="D15" s="19"/>
      <c r="E15" s="19"/>
    </row>
    <row r="16" spans="1:14" x14ac:dyDescent="0.45">
      <c r="B16" s="19"/>
      <c r="C16" s="19"/>
      <c r="D16" s="19"/>
      <c r="E16" s="19"/>
    </row>
    <row r="17" spans="1:5" x14ac:dyDescent="0.45">
      <c r="A17" s="17" t="s">
        <v>118</v>
      </c>
    </row>
    <row r="18" spans="1:5" ht="14.65" thickBot="1" x14ac:dyDescent="0.5">
      <c r="B18" s="14">
        <f t="shared" ref="B18:B22" si="1">N4</f>
        <v>2019</v>
      </c>
    </row>
    <row r="19" spans="1:5" x14ac:dyDescent="0.45">
      <c r="A19" t="str">
        <f t="shared" ref="A19:A22" si="2">A5</f>
        <v>WenCaL</v>
      </c>
      <c r="B19" s="21">
        <f t="shared" si="1"/>
        <v>28800</v>
      </c>
    </row>
    <row r="20" spans="1:5" x14ac:dyDescent="0.45">
      <c r="A20" t="str">
        <f t="shared" si="2"/>
        <v>Blend</v>
      </c>
      <c r="B20" s="21">
        <f t="shared" si="1"/>
        <v>175000</v>
      </c>
    </row>
    <row r="21" spans="1:5" x14ac:dyDescent="0.45">
      <c r="A21" t="str">
        <f t="shared" si="2"/>
        <v>Voltage</v>
      </c>
      <c r="B21" s="21">
        <f t="shared" si="1"/>
        <v>96000</v>
      </c>
    </row>
    <row r="22" spans="1:5" x14ac:dyDescent="0.45">
      <c r="A22" t="str">
        <f t="shared" si="2"/>
        <v>Inkly</v>
      </c>
      <c r="B22" s="21">
        <f t="shared" si="1"/>
        <v>72800</v>
      </c>
    </row>
    <row r="23" spans="1:5" x14ac:dyDescent="0.45">
      <c r="D23" s="21"/>
    </row>
    <row r="24" spans="1:5" x14ac:dyDescent="0.45">
      <c r="A24" s="17" t="s">
        <v>117</v>
      </c>
      <c r="D24" s="21"/>
    </row>
    <row r="25" spans="1:5" ht="19.149999999999999" customHeight="1" x14ac:dyDescent="0.45">
      <c r="B25" t="s">
        <v>74</v>
      </c>
      <c r="C25" t="s">
        <v>75</v>
      </c>
      <c r="D25" t="s">
        <v>76</v>
      </c>
      <c r="E25" t="s">
        <v>77</v>
      </c>
    </row>
    <row r="26" spans="1:5" ht="14.65" thickBot="1" x14ac:dyDescent="0.5">
      <c r="A26" s="20">
        <v>43466</v>
      </c>
      <c r="B26" s="19">
        <v>2200</v>
      </c>
      <c r="C26" s="19">
        <v>14900</v>
      </c>
      <c r="D26" s="19">
        <v>4700</v>
      </c>
      <c r="E26" s="19">
        <v>11900</v>
      </c>
    </row>
    <row r="27" spans="1:5" ht="14.65" thickBot="1" x14ac:dyDescent="0.5">
      <c r="A27" s="20">
        <v>43497</v>
      </c>
      <c r="B27" s="19">
        <v>1000</v>
      </c>
      <c r="C27" s="19">
        <v>12500</v>
      </c>
      <c r="D27" s="19">
        <v>5700</v>
      </c>
      <c r="E27" s="19">
        <v>2000</v>
      </c>
    </row>
    <row r="28" spans="1:5" ht="14.65" thickBot="1" x14ac:dyDescent="0.5">
      <c r="A28" s="20">
        <v>43525</v>
      </c>
      <c r="B28" s="19">
        <v>1200</v>
      </c>
      <c r="C28" s="19">
        <v>21600</v>
      </c>
      <c r="D28" s="19">
        <v>12400</v>
      </c>
      <c r="E28" s="19">
        <v>10600</v>
      </c>
    </row>
    <row r="29" spans="1:5" ht="14.65" thickBot="1" x14ac:dyDescent="0.5">
      <c r="A29" s="20">
        <v>43556</v>
      </c>
      <c r="B29" s="19">
        <v>1000</v>
      </c>
      <c r="C29" s="19">
        <v>15100</v>
      </c>
      <c r="D29" s="19">
        <v>9000</v>
      </c>
      <c r="E29" s="19">
        <v>10500</v>
      </c>
    </row>
    <row r="30" spans="1:5" ht="14.65" thickBot="1" x14ac:dyDescent="0.5">
      <c r="A30" s="20">
        <v>43586</v>
      </c>
      <c r="B30" s="19">
        <v>1400</v>
      </c>
      <c r="C30" s="19">
        <v>18200</v>
      </c>
      <c r="D30" s="19">
        <v>7200</v>
      </c>
      <c r="E30" s="19">
        <v>6000</v>
      </c>
    </row>
    <row r="31" spans="1:5" ht="14.65" thickBot="1" x14ac:dyDescent="0.5">
      <c r="A31" s="20">
        <v>43617</v>
      </c>
      <c r="B31" s="19">
        <v>800</v>
      </c>
      <c r="C31" s="19">
        <v>18000</v>
      </c>
      <c r="D31" s="19">
        <v>8600</v>
      </c>
      <c r="E31" s="19">
        <v>8900</v>
      </c>
    </row>
    <row r="32" spans="1:5" ht="14.65" thickBot="1" x14ac:dyDescent="0.5">
      <c r="A32" s="20">
        <v>43647</v>
      </c>
      <c r="B32" s="19">
        <v>1300</v>
      </c>
      <c r="C32" s="19">
        <v>16100</v>
      </c>
      <c r="D32" s="19">
        <v>9200</v>
      </c>
      <c r="E32" s="19">
        <v>4800</v>
      </c>
    </row>
    <row r="33" spans="1:5" ht="14.65" thickBot="1" x14ac:dyDescent="0.5">
      <c r="A33" s="20">
        <v>43678</v>
      </c>
      <c r="B33" s="19">
        <v>2100</v>
      </c>
      <c r="C33" s="19">
        <v>10800</v>
      </c>
      <c r="D33" s="19">
        <v>10200</v>
      </c>
      <c r="E33" s="19">
        <v>2700</v>
      </c>
    </row>
    <row r="34" spans="1:5" ht="14.65" thickBot="1" x14ac:dyDescent="0.5">
      <c r="A34" s="20">
        <v>43709</v>
      </c>
      <c r="B34" s="19">
        <v>300</v>
      </c>
      <c r="C34" s="19">
        <v>12300</v>
      </c>
      <c r="D34" s="19">
        <v>8600</v>
      </c>
      <c r="E34" s="19">
        <v>3000</v>
      </c>
    </row>
    <row r="35" spans="1:5" ht="14.65" thickBot="1" x14ac:dyDescent="0.5">
      <c r="A35" s="20">
        <v>43739</v>
      </c>
      <c r="B35" s="19">
        <v>7800</v>
      </c>
      <c r="C35" s="19">
        <v>14300</v>
      </c>
      <c r="D35" s="19">
        <v>7000</v>
      </c>
      <c r="E35" s="19">
        <v>100</v>
      </c>
    </row>
    <row r="36" spans="1:5" ht="14.65" thickBot="1" x14ac:dyDescent="0.5">
      <c r="A36" s="20">
        <v>43770</v>
      </c>
      <c r="B36" s="19">
        <v>8500</v>
      </c>
      <c r="C36" s="19">
        <v>17400</v>
      </c>
      <c r="D36" s="19">
        <v>12400</v>
      </c>
      <c r="E36" s="19">
        <v>2200</v>
      </c>
    </row>
    <row r="37" spans="1:5" ht="14.65" thickBot="1" x14ac:dyDescent="0.5">
      <c r="A37" s="20">
        <v>43800</v>
      </c>
      <c r="B37" s="19">
        <v>1200</v>
      </c>
      <c r="C37" s="19">
        <v>3800</v>
      </c>
      <c r="D37" s="19">
        <v>1000</v>
      </c>
      <c r="E37" s="19">
        <v>10100</v>
      </c>
    </row>
    <row r="38" spans="1:5" ht="14.65" thickBot="1" x14ac:dyDescent="0.5">
      <c r="A38" s="23">
        <v>2019</v>
      </c>
      <c r="B38" s="24">
        <f>SUM(B26:B37)</f>
        <v>28800</v>
      </c>
      <c r="C38" s="24">
        <f>SUM(C26:C37)</f>
        <v>175000</v>
      </c>
      <c r="D38" s="24">
        <f>SUM(D26:D37)</f>
        <v>96000</v>
      </c>
      <c r="E38" s="24">
        <f>SUM(E26:E37)</f>
        <v>72800</v>
      </c>
    </row>
  </sheetData>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B45A37-B1E0-497E-89B9-4112DB2869D6}">
  <sheetPr codeName="Sheet6">
    <tabColor theme="0" tint="-0.249977111117893"/>
  </sheetPr>
  <dimension ref="A1:N16"/>
  <sheetViews>
    <sheetView zoomScale="110" zoomScaleNormal="110" workbookViewId="0"/>
  </sheetViews>
  <sheetFormatPr defaultRowHeight="14.25" x14ac:dyDescent="0.45"/>
  <cols>
    <col min="1" max="1" width="16" customWidth="1"/>
    <col min="14" max="14" width="10" bestFit="1" customWidth="1"/>
  </cols>
  <sheetData>
    <row r="1" spans="1:14" ht="15.75" x14ac:dyDescent="0.5">
      <c r="A1" s="15" t="s">
        <v>121</v>
      </c>
      <c r="B1" s="1"/>
      <c r="C1" s="1"/>
      <c r="D1" s="1"/>
      <c r="E1" s="1"/>
      <c r="F1" s="1"/>
    </row>
    <row r="3" spans="1:14" ht="35.65" customHeight="1" x14ac:dyDescent="0.45">
      <c r="A3" s="17" t="s">
        <v>122</v>
      </c>
    </row>
    <row r="4" spans="1:14" ht="14.65" thickBot="1" x14ac:dyDescent="0.5">
      <c r="B4" s="20">
        <v>43466</v>
      </c>
      <c r="C4" s="20">
        <v>43497</v>
      </c>
      <c r="D4" s="20">
        <v>43525</v>
      </c>
      <c r="E4" s="20">
        <v>43556</v>
      </c>
      <c r="F4" s="20">
        <v>43586</v>
      </c>
      <c r="G4" s="20">
        <v>43617</v>
      </c>
      <c r="H4" s="20">
        <v>43647</v>
      </c>
      <c r="I4" s="20">
        <v>43678</v>
      </c>
      <c r="J4" s="20">
        <v>43709</v>
      </c>
      <c r="K4" s="20">
        <v>43739</v>
      </c>
      <c r="L4" s="20">
        <v>43770</v>
      </c>
      <c r="M4" s="20">
        <v>43800</v>
      </c>
      <c r="N4" s="23">
        <v>2019</v>
      </c>
    </row>
    <row r="5" spans="1:14" x14ac:dyDescent="0.45">
      <c r="A5" t="s">
        <v>74</v>
      </c>
      <c r="B5" s="30">
        <v>3210</v>
      </c>
      <c r="C5" s="30">
        <v>4500</v>
      </c>
      <c r="D5" s="30">
        <v>7770</v>
      </c>
      <c r="E5" s="30">
        <v>3280</v>
      </c>
      <c r="F5" s="30">
        <v>8180</v>
      </c>
      <c r="G5" s="30">
        <v>9190</v>
      </c>
      <c r="H5" s="30">
        <v>7880</v>
      </c>
      <c r="I5" s="30">
        <v>1320</v>
      </c>
      <c r="J5" s="32"/>
      <c r="K5" s="32"/>
      <c r="L5" s="32"/>
      <c r="M5" s="32"/>
      <c r="N5" s="24">
        <f>SUM(B5:M5)</f>
        <v>45330</v>
      </c>
    </row>
    <row r="6" spans="1:14" x14ac:dyDescent="0.45">
      <c r="A6" t="s">
        <v>75</v>
      </c>
      <c r="B6" s="30">
        <v>4540</v>
      </c>
      <c r="C6" s="30">
        <v>1620</v>
      </c>
      <c r="D6" s="30">
        <v>7850</v>
      </c>
      <c r="E6" s="30">
        <v>1940</v>
      </c>
      <c r="F6" s="30">
        <v>3620</v>
      </c>
      <c r="G6" s="30">
        <v>6910</v>
      </c>
      <c r="H6" s="30">
        <v>8400</v>
      </c>
      <c r="I6" s="30">
        <v>8920</v>
      </c>
      <c r="J6" s="32"/>
      <c r="K6" s="32"/>
      <c r="L6" s="32"/>
      <c r="M6" s="32"/>
      <c r="N6" s="24">
        <f t="shared" ref="N6:N8" si="0">SUM(B6:M6)</f>
        <v>43800</v>
      </c>
    </row>
    <row r="7" spans="1:14" x14ac:dyDescent="0.45">
      <c r="A7" t="s">
        <v>76</v>
      </c>
      <c r="B7" s="30">
        <v>2020</v>
      </c>
      <c r="C7" s="30">
        <v>5400</v>
      </c>
      <c r="D7" s="30">
        <v>9360</v>
      </c>
      <c r="E7" s="30">
        <v>3590</v>
      </c>
      <c r="F7" s="30">
        <v>4580</v>
      </c>
      <c r="G7" s="30">
        <v>7220</v>
      </c>
      <c r="H7" s="30">
        <v>2140</v>
      </c>
      <c r="I7" s="30">
        <v>8990</v>
      </c>
      <c r="J7" s="32"/>
      <c r="K7" s="32"/>
      <c r="L7" s="32"/>
      <c r="M7" s="32"/>
      <c r="N7" s="24">
        <f t="shared" si="0"/>
        <v>43300</v>
      </c>
    </row>
    <row r="8" spans="1:14" x14ac:dyDescent="0.45">
      <c r="A8" t="s">
        <v>77</v>
      </c>
      <c r="B8" s="30">
        <v>6900</v>
      </c>
      <c r="C8" s="30">
        <v>3510</v>
      </c>
      <c r="D8" s="30">
        <v>7370</v>
      </c>
      <c r="E8" s="30">
        <v>5690</v>
      </c>
      <c r="F8" s="30">
        <v>7660</v>
      </c>
      <c r="G8" s="30">
        <v>3450</v>
      </c>
      <c r="H8" s="30">
        <v>9330</v>
      </c>
      <c r="I8" s="30">
        <v>3290</v>
      </c>
      <c r="J8" s="32"/>
      <c r="K8" s="32"/>
      <c r="L8" s="32"/>
      <c r="M8" s="32"/>
      <c r="N8" s="24">
        <f t="shared" si="0"/>
        <v>47200</v>
      </c>
    </row>
    <row r="9" spans="1:14" x14ac:dyDescent="0.45">
      <c r="A9" s="17"/>
      <c r="B9" s="19"/>
      <c r="C9" s="19"/>
      <c r="D9" s="19"/>
      <c r="E9" s="19"/>
      <c r="F9" s="19"/>
      <c r="G9" s="19"/>
      <c r="H9" s="19"/>
      <c r="I9" s="19"/>
      <c r="J9" s="19"/>
      <c r="K9" s="19"/>
      <c r="L9" s="19"/>
      <c r="M9" s="19"/>
    </row>
    <row r="11" spans="1:14" x14ac:dyDescent="0.45">
      <c r="A11" s="17" t="s">
        <v>129</v>
      </c>
    </row>
    <row r="12" spans="1:14" ht="14.65" thickBot="1" x14ac:dyDescent="0.5">
      <c r="B12" s="20">
        <v>43466</v>
      </c>
      <c r="C12" s="20">
        <v>43497</v>
      </c>
      <c r="D12" s="20">
        <v>43525</v>
      </c>
      <c r="E12" s="20">
        <v>43556</v>
      </c>
      <c r="F12" s="20">
        <v>43586</v>
      </c>
      <c r="G12" s="20">
        <v>43617</v>
      </c>
      <c r="H12" s="20">
        <v>43647</v>
      </c>
      <c r="I12" s="20">
        <v>43678</v>
      </c>
      <c r="J12" s="20">
        <v>43709</v>
      </c>
      <c r="K12" s="20">
        <v>43739</v>
      </c>
      <c r="L12" s="20">
        <v>43770</v>
      </c>
      <c r="M12" s="20">
        <v>43800</v>
      </c>
      <c r="N12" s="23">
        <v>2019</v>
      </c>
    </row>
    <row r="13" spans="1:14" x14ac:dyDescent="0.45">
      <c r="A13" t="s">
        <v>74</v>
      </c>
      <c r="B13" s="31">
        <v>23860</v>
      </c>
      <c r="C13" s="31">
        <v>23442</v>
      </c>
      <c r="D13" s="31">
        <v>27852</v>
      </c>
      <c r="E13" s="31">
        <v>28608</v>
      </c>
      <c r="F13" s="31">
        <v>23415</v>
      </c>
      <c r="G13" s="31">
        <v>26636</v>
      </c>
      <c r="H13" s="31">
        <v>26571</v>
      </c>
      <c r="I13" s="31">
        <v>20851</v>
      </c>
      <c r="J13" s="31"/>
      <c r="K13" s="31"/>
      <c r="L13" s="31"/>
      <c r="M13" s="31"/>
      <c r="N13" s="24">
        <f>SUM(B13:M13)</f>
        <v>201235</v>
      </c>
    </row>
    <row r="14" spans="1:14" x14ac:dyDescent="0.45">
      <c r="A14" t="s">
        <v>75</v>
      </c>
      <c r="B14" s="31">
        <v>26543</v>
      </c>
      <c r="C14" s="31">
        <v>25528</v>
      </c>
      <c r="D14" s="31">
        <v>22802</v>
      </c>
      <c r="E14" s="31">
        <v>24227</v>
      </c>
      <c r="F14" s="31">
        <v>22011</v>
      </c>
      <c r="G14" s="31">
        <v>29899</v>
      </c>
      <c r="H14" s="31">
        <v>27533</v>
      </c>
      <c r="I14" s="31">
        <v>30000</v>
      </c>
      <c r="J14" s="31"/>
      <c r="K14" s="31"/>
      <c r="L14" s="31"/>
      <c r="M14" s="31"/>
      <c r="N14" s="24">
        <f t="shared" ref="N14:N16" si="1">SUM(B14:M14)</f>
        <v>208543</v>
      </c>
    </row>
    <row r="15" spans="1:14" x14ac:dyDescent="0.45">
      <c r="A15" t="s">
        <v>76</v>
      </c>
      <c r="B15" s="31">
        <v>24334</v>
      </c>
      <c r="C15" s="31">
        <v>23225</v>
      </c>
      <c r="D15" s="31">
        <v>25998</v>
      </c>
      <c r="E15" s="31">
        <v>23908</v>
      </c>
      <c r="F15" s="31">
        <v>24188</v>
      </c>
      <c r="G15" s="31">
        <v>29148</v>
      </c>
      <c r="H15" s="31">
        <v>28755</v>
      </c>
      <c r="I15" s="31">
        <v>26047</v>
      </c>
      <c r="J15" s="31"/>
      <c r="K15" s="31"/>
      <c r="L15" s="31"/>
      <c r="M15" s="31"/>
      <c r="N15" s="24">
        <f t="shared" si="1"/>
        <v>205603</v>
      </c>
    </row>
    <row r="16" spans="1:14" x14ac:dyDescent="0.45">
      <c r="A16" t="s">
        <v>77</v>
      </c>
      <c r="B16" s="31">
        <v>27620</v>
      </c>
      <c r="C16" s="31">
        <v>24834</v>
      </c>
      <c r="D16" s="31">
        <v>20611</v>
      </c>
      <c r="E16" s="31">
        <v>29697</v>
      </c>
      <c r="F16" s="31">
        <v>22273</v>
      </c>
      <c r="G16" s="31">
        <v>21892</v>
      </c>
      <c r="H16" s="31">
        <v>25979</v>
      </c>
      <c r="I16" s="31">
        <v>29007</v>
      </c>
      <c r="J16" s="31"/>
      <c r="K16" s="31"/>
      <c r="L16" s="31"/>
      <c r="M16" s="31"/>
      <c r="N16" s="24">
        <f t="shared" si="1"/>
        <v>201913</v>
      </c>
    </row>
  </sheetData>
  <protectedRanges>
    <protectedRange algorithmName="SHA-512" hashValue="fJoCD8+yWc/ftnh0oCj+vOhUosavxFVumwccp7jW9g4zxzHO7H7x7Pe9ndUAfLCe44IJjS6Ri1gZ7Jkji4OYRw==" saltValue="lsMU8pj77OgZMCq4jgCs1g==" spinCount="100000" sqref="B13:M16" name="HR"/>
  </protectedRange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theme="9" tint="0.79998168889431442"/>
  </sheetPr>
  <dimension ref="A1:L19"/>
  <sheetViews>
    <sheetView showGridLines="0" workbookViewId="0"/>
  </sheetViews>
  <sheetFormatPr defaultRowHeight="14.25" x14ac:dyDescent="0.45"/>
  <cols>
    <col min="1" max="1" width="10.73046875" style="36" customWidth="1"/>
    <col min="2" max="2" width="15.59765625" style="36" bestFit="1" customWidth="1"/>
    <col min="3" max="4" width="9.06640625" style="36"/>
    <col min="5" max="5" width="11.265625" style="36" bestFit="1" customWidth="1"/>
    <col min="6" max="6" width="9.73046875" style="36" customWidth="1"/>
    <col min="7" max="7" width="9.06640625" style="36"/>
    <col min="8" max="8" width="7.265625" style="36" customWidth="1"/>
    <col min="9" max="16384" width="9.06640625" style="36"/>
  </cols>
  <sheetData>
    <row r="1" spans="1:12" ht="18" x14ac:dyDescent="0.55000000000000004">
      <c r="A1" s="33" t="s">
        <v>131</v>
      </c>
      <c r="B1" s="34"/>
      <c r="C1" s="34"/>
      <c r="D1" s="34"/>
      <c r="E1" s="34"/>
      <c r="F1" s="34"/>
      <c r="G1" s="35"/>
      <c r="H1" s="35"/>
      <c r="I1" s="35"/>
      <c r="J1" s="35"/>
      <c r="L1" s="37" t="b">
        <v>1</v>
      </c>
    </row>
    <row r="2" spans="1:12" x14ac:dyDescent="0.45">
      <c r="L2" s="37" t="b">
        <v>1</v>
      </c>
    </row>
    <row r="3" spans="1:12" x14ac:dyDescent="0.45">
      <c r="A3" s="38">
        <v>1</v>
      </c>
      <c r="B3" s="38" t="s">
        <v>147</v>
      </c>
      <c r="C3" s="38"/>
      <c r="D3" s="38"/>
      <c r="E3" s="38"/>
      <c r="F3" s="38"/>
      <c r="G3" s="38"/>
      <c r="H3" s="38"/>
      <c r="I3" s="38"/>
      <c r="J3" s="38"/>
      <c r="K3" s="38"/>
      <c r="L3" s="37" t="b">
        <v>1</v>
      </c>
    </row>
    <row r="4" spans="1:12" x14ac:dyDescent="0.45">
      <c r="A4" s="38">
        <v>2</v>
      </c>
      <c r="B4" s="38" t="s">
        <v>145</v>
      </c>
      <c r="C4" s="38"/>
      <c r="D4" s="38"/>
      <c r="E4" s="38"/>
      <c r="F4" s="38"/>
      <c r="G4" s="38"/>
      <c r="H4" s="38"/>
      <c r="I4" s="38"/>
      <c r="K4" s="38"/>
    </row>
    <row r="5" spans="1:12" ht="18" x14ac:dyDescent="0.55000000000000004">
      <c r="A5" s="38">
        <v>3</v>
      </c>
      <c r="B5" s="38" t="s">
        <v>143</v>
      </c>
      <c r="C5" s="38"/>
      <c r="D5" s="38"/>
      <c r="E5" s="38"/>
      <c r="F5" s="38"/>
      <c r="G5" s="38"/>
      <c r="H5" s="38"/>
      <c r="I5" s="38"/>
      <c r="J5" s="39" t="s">
        <v>4</v>
      </c>
      <c r="K5" s="38"/>
    </row>
    <row r="6" spans="1:12" x14ac:dyDescent="0.45">
      <c r="B6" s="36" t="s">
        <v>144</v>
      </c>
    </row>
    <row r="7" spans="1:12" ht="26.65" x14ac:dyDescent="0.45">
      <c r="A7" s="40" t="s">
        <v>137</v>
      </c>
      <c r="B7" s="40"/>
      <c r="D7" s="27">
        <f ca="1">G7-3</f>
        <v>2016</v>
      </c>
      <c r="E7" s="27">
        <f ca="1">G7-2</f>
        <v>2017</v>
      </c>
      <c r="F7" s="27">
        <f ca="1">G7-1</f>
        <v>2018</v>
      </c>
      <c r="G7" s="27">
        <f ca="1">YEAR(TODAY())</f>
        <v>2019</v>
      </c>
      <c r="H7" s="42" t="s">
        <v>142</v>
      </c>
      <c r="I7" s="41"/>
    </row>
    <row r="8" spans="1:12" x14ac:dyDescent="0.45">
      <c r="B8" s="36" t="s">
        <v>95</v>
      </c>
      <c r="C8" s="30"/>
      <c r="D8" s="30">
        <v>41722.441200000001</v>
      </c>
      <c r="E8" s="30">
        <v>46358.267999999996</v>
      </c>
      <c r="F8" s="30">
        <v>45316</v>
      </c>
      <c r="G8" s="30">
        <v>46222.32</v>
      </c>
      <c r="H8" s="28">
        <f>G8/F8-1</f>
        <v>2.0000000000000018E-2</v>
      </c>
      <c r="I8" s="30"/>
    </row>
    <row r="9" spans="1:12" x14ac:dyDescent="0.45">
      <c r="B9" s="36" t="s">
        <v>96</v>
      </c>
      <c r="C9" s="30"/>
      <c r="D9" s="30">
        <v>37023.420000000006</v>
      </c>
      <c r="E9" s="30">
        <v>35260.400000000001</v>
      </c>
      <c r="F9" s="30">
        <v>35980</v>
      </c>
      <c r="G9" s="30">
        <v>34900.6</v>
      </c>
      <c r="H9" s="28">
        <f t="shared" ref="H9:H12" si="0">G9/F9-1</f>
        <v>-3.0000000000000027E-2</v>
      </c>
      <c r="I9" s="30"/>
    </row>
    <row r="10" spans="1:12" ht="13.5" customHeight="1" x14ac:dyDescent="0.45">
      <c r="B10" s="36" t="s">
        <v>93</v>
      </c>
      <c r="C10" s="30"/>
      <c r="D10" s="30">
        <v>26625.963500000002</v>
      </c>
      <c r="E10" s="30">
        <v>28027.33</v>
      </c>
      <c r="F10" s="30">
        <v>27211</v>
      </c>
      <c r="G10" s="30">
        <v>27483.11</v>
      </c>
      <c r="H10" s="28">
        <f>G10/F10-1</f>
        <v>1.0000000000000009E-2</v>
      </c>
      <c r="I10" s="30"/>
    </row>
    <row r="11" spans="1:12" x14ac:dyDescent="0.45">
      <c r="B11" s="36" t="s">
        <v>138</v>
      </c>
      <c r="C11" s="30"/>
      <c r="D11" s="30">
        <v>96100.906440000006</v>
      </c>
      <c r="E11" s="30">
        <v>104457.507</v>
      </c>
      <c r="F11" s="30">
        <v>102109</v>
      </c>
      <c r="G11" s="30">
        <v>103640.63499999999</v>
      </c>
      <c r="H11" s="28">
        <f>G11/F11-1</f>
        <v>1.4999999999999902E-2</v>
      </c>
      <c r="I11" s="30"/>
    </row>
    <row r="12" spans="1:12" x14ac:dyDescent="0.45">
      <c r="A12" s="40"/>
      <c r="B12" s="40" t="s">
        <v>139</v>
      </c>
      <c r="C12" s="30"/>
      <c r="D12" s="29">
        <f>SUM(D8:D11)</f>
        <v>201472.73114000002</v>
      </c>
      <c r="E12" s="29">
        <f>SUM(E8:E11)</f>
        <v>214103.505</v>
      </c>
      <c r="F12" s="29">
        <f>SUM(F8:F11)</f>
        <v>210616</v>
      </c>
      <c r="G12" s="29">
        <f>SUM(G8:G11)</f>
        <v>212246.66499999998</v>
      </c>
      <c r="H12" s="28">
        <f t="shared" si="0"/>
        <v>7.7423605044251165E-3</v>
      </c>
      <c r="I12" s="30"/>
    </row>
    <row r="13" spans="1:12" x14ac:dyDescent="0.45">
      <c r="C13" s="30"/>
      <c r="D13" s="30"/>
      <c r="E13" s="30"/>
      <c r="F13" s="30"/>
      <c r="G13" s="30"/>
      <c r="H13" s="43"/>
      <c r="I13" s="30"/>
    </row>
    <row r="14" spans="1:12" x14ac:dyDescent="0.45">
      <c r="A14" s="40" t="s">
        <v>140</v>
      </c>
      <c r="C14" s="30"/>
      <c r="D14" s="30"/>
      <c r="E14" s="30"/>
      <c r="F14" s="30"/>
      <c r="G14" s="30"/>
      <c r="H14" s="43"/>
      <c r="I14" s="30"/>
    </row>
    <row r="15" spans="1:12" x14ac:dyDescent="0.45">
      <c r="B15" s="36" t="s">
        <v>75</v>
      </c>
      <c r="C15" s="30"/>
      <c r="D15" s="30">
        <v>18205.88</v>
      </c>
      <c r="E15" s="30">
        <v>16550.8</v>
      </c>
      <c r="F15" s="30">
        <v>17990</v>
      </c>
      <c r="G15" s="30">
        <v>18169.900000000001</v>
      </c>
      <c r="H15" s="28">
        <f>G15/F15-1</f>
        <v>1.0000000000000009E-2</v>
      </c>
      <c r="I15" s="30"/>
    </row>
    <row r="16" spans="1:12" x14ac:dyDescent="0.45">
      <c r="B16" s="36" t="s">
        <v>80</v>
      </c>
      <c r="C16" s="30"/>
      <c r="D16" s="30">
        <v>18254.538000000004</v>
      </c>
      <c r="E16" s="30">
        <v>18073.800000000003</v>
      </c>
      <c r="F16" s="30">
        <v>16735</v>
      </c>
      <c r="G16" s="30">
        <v>16735</v>
      </c>
      <c r="H16" s="28">
        <f t="shared" ref="H16:H19" si="1">G16/F16-1</f>
        <v>0</v>
      </c>
      <c r="I16" s="30"/>
    </row>
    <row r="17" spans="1:9" x14ac:dyDescent="0.45">
      <c r="B17" s="36" t="s">
        <v>82</v>
      </c>
      <c r="C17" s="30"/>
      <c r="D17" s="30">
        <v>15008.170799999998</v>
      </c>
      <c r="E17" s="30">
        <v>15314.46</v>
      </c>
      <c r="F17" s="30">
        <v>15627</v>
      </c>
      <c r="G17" s="30">
        <v>14689.38</v>
      </c>
      <c r="H17" s="28">
        <f t="shared" si="1"/>
        <v>-6.0000000000000053E-2</v>
      </c>
      <c r="I17" s="30"/>
    </row>
    <row r="18" spans="1:9" x14ac:dyDescent="0.45">
      <c r="B18" s="36" t="s">
        <v>141</v>
      </c>
      <c r="C18" s="30"/>
      <c r="D18" s="30">
        <v>115682.1882</v>
      </c>
      <c r="E18" s="30">
        <v>113413.91</v>
      </c>
      <c r="F18" s="30">
        <v>112291</v>
      </c>
      <c r="G18" s="30">
        <v>110045.18</v>
      </c>
      <c r="H18" s="28">
        <f t="shared" si="1"/>
        <v>-2.0000000000000018E-2</v>
      </c>
      <c r="I18" s="30"/>
    </row>
    <row r="19" spans="1:9" x14ac:dyDescent="0.45">
      <c r="A19" s="40"/>
      <c r="B19" s="40" t="s">
        <v>139</v>
      </c>
      <c r="C19" s="44"/>
      <c r="D19" s="29">
        <f t="shared" ref="D19" si="2">SUM(D15:D18)</f>
        <v>167150.777</v>
      </c>
      <c r="E19" s="29">
        <f>SUM(E15:E18)</f>
        <v>163352.97</v>
      </c>
      <c r="F19" s="29">
        <f>SUM(F15:F18)</f>
        <v>162643</v>
      </c>
      <c r="G19" s="29">
        <f>SUM(G15:G18)</f>
        <v>159639.46</v>
      </c>
      <c r="H19" s="28">
        <f t="shared" si="1"/>
        <v>-1.8467072053516054E-2</v>
      </c>
      <c r="I19" s="30"/>
    </row>
  </sheetData>
  <conditionalFormatting sqref="J5">
    <cfRule type="expression" dxfId="0" priority="1">
      <formula>AND($L$1,$L$2,$L$3)</formula>
    </cfRule>
  </conditionalFormatting>
  <pageMargins left="0.7" right="0.7" top="0.75" bottom="0.75"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7169" r:id="rId4" name="Check Box 1">
              <controlPr defaultSize="0" autoFill="0" autoLine="0" autoPict="0">
                <anchor moveWithCells="1">
                  <from>
                    <xdr:col>7</xdr:col>
                    <xdr:colOff>9525</xdr:colOff>
                    <xdr:row>1</xdr:row>
                    <xdr:rowOff>171450</xdr:rowOff>
                  </from>
                  <to>
                    <xdr:col>8</xdr:col>
                    <xdr:colOff>357188</xdr:colOff>
                    <xdr:row>3</xdr:row>
                    <xdr:rowOff>28575</xdr:rowOff>
                  </to>
                </anchor>
              </controlPr>
            </control>
          </mc:Choice>
        </mc:AlternateContent>
        <mc:AlternateContent xmlns:mc="http://schemas.openxmlformats.org/markup-compatibility/2006">
          <mc:Choice Requires="x14">
            <control shapeId="7170" r:id="rId5" name="Check Box 2">
              <controlPr defaultSize="0" autoFill="0" autoLine="0" autoPict="0">
                <anchor moveWithCells="1">
                  <from>
                    <xdr:col>7</xdr:col>
                    <xdr:colOff>9525</xdr:colOff>
                    <xdr:row>2</xdr:row>
                    <xdr:rowOff>171450</xdr:rowOff>
                  </from>
                  <to>
                    <xdr:col>8</xdr:col>
                    <xdr:colOff>357188</xdr:colOff>
                    <xdr:row>4</xdr:row>
                    <xdr:rowOff>28575</xdr:rowOff>
                  </to>
                </anchor>
              </controlPr>
            </control>
          </mc:Choice>
        </mc:AlternateContent>
        <mc:AlternateContent xmlns:mc="http://schemas.openxmlformats.org/markup-compatibility/2006">
          <mc:Choice Requires="x14">
            <control shapeId="7171" r:id="rId6" name="Check Box 3">
              <controlPr defaultSize="0" autoFill="0" autoLine="0" autoPict="0">
                <anchor moveWithCells="1">
                  <from>
                    <xdr:col>7</xdr:col>
                    <xdr:colOff>9525</xdr:colOff>
                    <xdr:row>4</xdr:row>
                    <xdr:rowOff>19050</xdr:rowOff>
                  </from>
                  <to>
                    <xdr:col>8</xdr:col>
                    <xdr:colOff>357188</xdr:colOff>
                    <xdr:row>5</xdr:row>
                    <xdr:rowOff>19050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8</vt:i4>
      </vt:variant>
      <vt:variant>
        <vt:lpstr>Named Ranges</vt:lpstr>
      </vt:variant>
      <vt:variant>
        <vt:i4>1</vt:i4>
      </vt:variant>
    </vt:vector>
  </HeadingPairs>
  <TitlesOfParts>
    <vt:vector size="9" baseType="lpstr">
      <vt:lpstr>Index</vt:lpstr>
      <vt:lpstr>Shortcuts</vt:lpstr>
      <vt:lpstr>CopySheet</vt:lpstr>
      <vt:lpstr>BetterView</vt:lpstr>
      <vt:lpstr>RowsColumns</vt:lpstr>
      <vt:lpstr>CopyPaste</vt:lpstr>
      <vt:lpstr>Protect</vt:lpstr>
      <vt:lpstr>Challenge</vt:lpstr>
      <vt:lpstr>back</vt:lpstr>
    </vt:vector>
  </TitlesOfParts>
  <Company>www.xelplus.com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Leila Gharani</dc:creator>
  <dc:description>Practice Workbook for Excel Basics Online Course.</dc:description>
  <cp:lastModifiedBy>Leila Gharani</cp:lastModifiedBy>
  <dcterms:created xsi:type="dcterms:W3CDTF">2018-01-05T16:30:23Z</dcterms:created>
  <dcterms:modified xsi:type="dcterms:W3CDTF">2019-09-10T06:21:55Z</dcterms:modified>
</cp:coreProperties>
</file>